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27795" windowHeight="11835"/>
  </bookViews>
  <sheets>
    <sheet name="Березники" sheetId="1" r:id="rId1"/>
    <sheet name="Блочная" sheetId="2" r:id="rId2"/>
    <sheet name="Екатеринбург" sheetId="3" r:id="rId3"/>
    <sheet name="Войновка" sheetId="4" r:id="rId4"/>
    <sheet name="Сургут" sheetId="10" r:id="rId5"/>
    <sheet name="Нижневартовск" sheetId="5" r:id="rId6"/>
    <sheet name="Челябинск" sheetId="6" r:id="rId7"/>
    <sheet name="Магнитогорск" sheetId="7" r:id="rId8"/>
    <sheet name="Курган" sheetId="8" r:id="rId9"/>
    <sheet name="Оренбург" sheetId="9" r:id="rId10"/>
  </sheets>
  <calcPr calcId="145621"/>
</workbook>
</file>

<file path=xl/calcChain.xml><?xml version="1.0" encoding="utf-8"?>
<calcChain xmlns="http://schemas.openxmlformats.org/spreadsheetml/2006/main">
  <c r="G227" i="3" l="1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09" i="3"/>
  <c r="G208" i="3"/>
  <c r="G207" i="3"/>
  <c r="G203" i="3"/>
  <c r="G202" i="3"/>
  <c r="G201" i="3"/>
  <c r="G200" i="3"/>
  <c r="G199" i="3"/>
  <c r="G198" i="3"/>
  <c r="G195" i="3"/>
  <c r="G194" i="3"/>
  <c r="G193" i="3"/>
  <c r="G192" i="3"/>
  <c r="G191" i="3"/>
  <c r="G189" i="3"/>
  <c r="G188" i="3"/>
  <c r="G186" i="3"/>
  <c r="G185" i="3"/>
  <c r="G180" i="3"/>
  <c r="G179" i="3"/>
  <c r="G178" i="3"/>
  <c r="G177" i="3"/>
  <c r="G176" i="3"/>
  <c r="G175" i="3"/>
  <c r="G173" i="3"/>
  <c r="G171" i="3"/>
  <c r="G170" i="3"/>
  <c r="G169" i="3"/>
  <c r="G168" i="3"/>
  <c r="G167" i="3"/>
  <c r="G166" i="3"/>
  <c r="G164" i="3"/>
  <c r="G163" i="3"/>
  <c r="G162" i="3"/>
  <c r="G160" i="3"/>
  <c r="G159" i="3"/>
  <c r="G158" i="3"/>
  <c r="G157" i="3"/>
  <c r="G156" i="3"/>
  <c r="G154" i="3"/>
  <c r="G153" i="3"/>
  <c r="G151" i="3"/>
  <c r="G150" i="3"/>
  <c r="G149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1" i="3"/>
  <c r="G120" i="3"/>
  <c r="G119" i="3"/>
  <c r="G118" i="3"/>
  <c r="G117" i="3"/>
  <c r="G116" i="3"/>
  <c r="G115" i="3"/>
  <c r="G97" i="3"/>
  <c r="G96" i="3"/>
  <c r="G95" i="3"/>
  <c r="G94" i="3"/>
  <c r="G93" i="3"/>
  <c r="G92" i="3"/>
  <c r="G91" i="3"/>
  <c r="G90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62" i="1" l="1"/>
  <c r="G61" i="1"/>
  <c r="G53" i="1"/>
  <c r="G51" i="1"/>
  <c r="G49" i="1"/>
  <c r="G48" i="1"/>
  <c r="G44" i="1"/>
  <c r="G43" i="1"/>
  <c r="G42" i="1"/>
  <c r="G41" i="1"/>
  <c r="G40" i="1"/>
  <c r="G39" i="1"/>
  <c r="G38" i="1"/>
  <c r="G37" i="1"/>
  <c r="G28" i="1"/>
  <c r="G27" i="1"/>
</calcChain>
</file>

<file path=xl/sharedStrings.xml><?xml version="1.0" encoding="utf-8"?>
<sst xmlns="http://schemas.openxmlformats.org/spreadsheetml/2006/main" count="3136" uniqueCount="701">
  <si>
    <t>УТВЕРЖДАЮ</t>
  </si>
  <si>
    <t>Директор Уральского филиала</t>
  </si>
  <si>
    <t>ПАО «ТрансКонтейнер»</t>
  </si>
  <si>
    <t>________________  А. А. Кривошапкин</t>
  </si>
  <si>
    <t>ПРАЙС-ЛИСТ</t>
  </si>
  <si>
    <t xml:space="preserve">на услуги по организации транспортно-экспедиционного обслуживания, предоставляемые  </t>
  </si>
  <si>
    <t>Уральским филиалом ПАО "ТрансКонтейнер" по Агентству на станции Березники (Заячья горка)</t>
  </si>
  <si>
    <t xml:space="preserve">действующий с 01 декабря 2025 года (стоимость в рублях )    </t>
  </si>
  <si>
    <t>№ п/п</t>
  </si>
  <si>
    <t>Код услуги ЕПУ ТК</t>
  </si>
  <si>
    <t>Наименование работ и услуг</t>
  </si>
  <si>
    <t>Единицы измерения</t>
  </si>
  <si>
    <t xml:space="preserve">Типоразмер контейнера </t>
  </si>
  <si>
    <t>Стоимость услуги (без НДС)</t>
  </si>
  <si>
    <t xml:space="preserve">Стоимость услуги с НДС 20% </t>
  </si>
  <si>
    <t>Примечание</t>
  </si>
  <si>
    <t>1. Комплексные транспортно-экспедиционные услуги</t>
  </si>
  <si>
    <t>1.01.</t>
  </si>
  <si>
    <t xml:space="preserve"> Комплексное транспортно-экспедиторское обслуживание на маршруте перевозки контейнеров/грузов </t>
  </si>
  <si>
    <t>1</t>
  </si>
  <si>
    <t>1.01.01.</t>
  </si>
  <si>
    <t>Комплексное транспортно-экспедиторское обслуживание на маршруте перевозки контейнеров/грузов</t>
  </si>
  <si>
    <t>контейнер</t>
  </si>
  <si>
    <t>20 фут</t>
  </si>
  <si>
    <t>расчетная</t>
  </si>
  <si>
    <t>Рассчитывается согласно указанной в Заказе информации на перевозку и зависит от направления, расстояния перевозки и  грузоподъемности контейнера, а также включает в себя услуги из раздела 1.02.01 - 1.02.05</t>
  </si>
  <si>
    <t>40 фут</t>
  </si>
  <si>
    <t>вагон</t>
  </si>
  <si>
    <t>1.02.</t>
  </si>
  <si>
    <t xml:space="preserve">Комплексные транспортно-экспедиторские услуги на плечах перевозки контейнеров/грузов </t>
  </si>
  <si>
    <t>2</t>
  </si>
  <si>
    <t>1.02.01.</t>
  </si>
  <si>
    <t>Организация  перевозки контейнеров/грузов железнодорожным транспортом</t>
  </si>
  <si>
    <t>Рассчитывается согласно указанной в Заказе информации на перевозку и зависит от направления, расстояния перевозки и  грузоподъемности контейнера.</t>
  </si>
  <si>
    <t>3</t>
  </si>
  <si>
    <t>1.02.02.</t>
  </si>
  <si>
    <t xml:space="preserve"> Организация перевозки контейнеров/грузов морским (речным) транспортом</t>
  </si>
  <si>
    <t>4</t>
  </si>
  <si>
    <t>1.02.04.</t>
  </si>
  <si>
    <t xml:space="preserve">Организация обработки контейнеров / грузов на терминалах/в портах/в депо </t>
  </si>
  <si>
    <t>Организация обработки контейнеров/грузов на терминалах/в портах/в депо (контейнер Экспедитора)</t>
  </si>
  <si>
    <t>Вес брутто до 24 тн</t>
  </si>
  <si>
    <t>Организация обработки контейнеров/грузов на терминалах/в портах/в депо (контейнер иной собственности)</t>
  </si>
  <si>
    <t>5</t>
  </si>
  <si>
    <t>1.02.05.</t>
  </si>
  <si>
    <t>Организация обработки контейнеров/грузов при мультимодальной перевозке</t>
  </si>
  <si>
    <t xml:space="preserve"> 2. Дополнительные транспортно-экспедиторские услуги.</t>
  </si>
  <si>
    <t>2.01.</t>
  </si>
  <si>
    <t xml:space="preserve"> Оперирование подвижным составом и парком контейнеров</t>
  </si>
  <si>
    <t>6</t>
  </si>
  <si>
    <t>2.01.01.</t>
  </si>
  <si>
    <t>Предоставление вагона/контейнера иного собственника для перевозки груза</t>
  </si>
  <si>
    <t>7</t>
  </si>
  <si>
    <t>2.01.03.</t>
  </si>
  <si>
    <t>Предоставление вагона/ контейнера для дополнительных операций, связанных с перевозкой грузов/ контейнеров.</t>
  </si>
  <si>
    <t>конт.*сутки</t>
  </si>
  <si>
    <t xml:space="preserve">20 фут </t>
  </si>
  <si>
    <t>Ставка по предоставлению контейнера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</si>
  <si>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Ставка по предоставлению контейнера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</si>
  <si>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Ставка по предоставлению контейнера 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</si>
  <si>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 xml:space="preserve">40 фут </t>
  </si>
  <si>
    <t>Ставка по предоставлению контейнера 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</si>
  <si>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вагон.*сутки</t>
  </si>
  <si>
    <t>Ставка по предоставлению вагона за первые - пятые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</si>
  <si>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 xml:space="preserve"> 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</si>
  <si>
    <t>В случае использования контейнеров собственности железнодорожных администраций стран СНГ ставка пользования контейнером расчитывается в соответствии с Тарифным руководством ОАО "РЖД".</t>
  </si>
  <si>
    <t>ваг*сутки</t>
  </si>
  <si>
    <t>2.02.</t>
  </si>
  <si>
    <t>Услуги терминалов, портов, депо:</t>
  </si>
  <si>
    <t>2.02.01.</t>
  </si>
  <si>
    <t>Дополнительные погрузочно-разгрузочные работы с контейнерами/грузами</t>
  </si>
  <si>
    <t>конт*опер</t>
  </si>
  <si>
    <t>с гружеными контейнерами, при отправлении/прибытии (вес брутто до 24 тн)</t>
  </si>
  <si>
    <r>
      <t xml:space="preserve">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контейнерами/грузами при отправлении/прибытии</t>
    </r>
  </si>
  <si>
    <t>2.02.02.</t>
  </si>
  <si>
    <t>Хранение контейнеров/грузов</t>
  </si>
  <si>
    <t>конт*суток</t>
  </si>
  <si>
    <t>На контейнерном терминале РЖД по прибытию/отправлению. Ставки применяются при хранении грузов/контейнеров в следующих случаях:
- по прибытию после истечения срока бесплатного хранения, установленного Уставом ЖДТ РФ;
- по отправлению при завозе груза/контейнера ранее  назначенного дня погрузки. Сбор начисляется с момента фактического завоза груза/контейнера на терминал до момента приема груза/контейнера  к перевозке. 
Неполные сутки свыше 1 (одного) часа округляются до полных.</t>
  </si>
  <si>
    <t>2.02.04.</t>
  </si>
  <si>
    <t xml:space="preserve">Предоставление запорно-пломбировочного устройства    </t>
  </si>
  <si>
    <t>количество (типовое)</t>
  </si>
  <si>
    <t>все типы контейнеров</t>
  </si>
  <si>
    <t xml:space="preserve"> "Клещ-60СЦ", ЛаВРик</t>
  </si>
  <si>
    <t>2.02.10.</t>
  </si>
  <si>
    <t>Прочие услуги терминалов/портов/депо</t>
  </si>
  <si>
    <t>документ</t>
  </si>
  <si>
    <t>Ставка расчетная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</si>
  <si>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 2, 3 и/или на основании других нормативных документов ОАО"РЖД".</t>
  </si>
  <si>
    <t>2.03.</t>
  </si>
  <si>
    <t>Платежно-финансовые и прочие экспедиторские услуги:</t>
  </si>
  <si>
    <t>2.03.04.</t>
  </si>
  <si>
    <t>Организация переадресовки грузов</t>
  </si>
  <si>
    <t>Рассчитывается и взыскивается на основании нормативных документов ОАО "РЖД".</t>
  </si>
  <si>
    <t>2.03.05.</t>
  </si>
  <si>
    <t>Осуществление расчетных операций за сопровождение и охрану груза в пути следования железнодорожным транспортом</t>
  </si>
  <si>
    <t>в зависимости от рода груза и количества контейнеров/вагонов в охраняемой группе</t>
  </si>
  <si>
    <t>2.03.08.</t>
  </si>
  <si>
    <t>Прочие платежно-финансовые и иные экспедиторские услуги</t>
  </si>
  <si>
    <t>количество типовое</t>
  </si>
  <si>
    <t xml:space="preserve">выдача справок о стоимости услуг </t>
  </si>
  <si>
    <t>2.03.09.</t>
  </si>
  <si>
    <t xml:space="preserve"> Оформление за Клиента в информационных системах заказа на транспортно-экспедиторские услуги.</t>
  </si>
  <si>
    <t>Согласовано :</t>
  </si>
  <si>
    <t xml:space="preserve">Заместитель директора филиала по продажам и коммерции </t>
  </si>
  <si>
    <t>С. В. Казакова</t>
  </si>
  <si>
    <t>Начальник отдела логистики</t>
  </si>
  <si>
    <t>Н. В. Буиклы</t>
  </si>
  <si>
    <t>Начальник планово - экономического отдела</t>
  </si>
  <si>
    <t>Н. Б. Можарова</t>
  </si>
  <si>
    <t>Начальник Агентства на станции Березники</t>
  </si>
  <si>
    <t>Е. М. Назипова</t>
  </si>
  <si>
    <t>Предоставление запорно-пломбировочного устройства</t>
  </si>
  <si>
    <t>Платежно-финансовые и прочие экспедиторские услуги</t>
  </si>
  <si>
    <t>________________  А.А. Кривошапкин</t>
  </si>
  <si>
    <t>Уральским филиалом ПАО "ТрансКонтейнер" по Контейнерному терминалу Блочная</t>
  </si>
  <si>
    <t xml:space="preserve"> Комплексное транспортно-экспедиторское обслуживание на маршруте перевозки контейнеров/грузов. </t>
  </si>
  <si>
    <t>Ставка расчётная</t>
  </si>
  <si>
    <t>40 фут
45 фут</t>
  </si>
  <si>
    <t xml:space="preserve">Комплексные транспортно-экспедиторские услуги на плечах перевозки контейнеров/грузов. </t>
  </si>
  <si>
    <t xml:space="preserve">Организация  перевозки контейнеров/грузов железнодорожным транспортом </t>
  </si>
  <si>
    <t xml:space="preserve">1.02.03. </t>
  </si>
  <si>
    <t>Организация перевозки контейнеров/грузов автомобильным транспортом.</t>
  </si>
  <si>
    <t>Зона 014 (1-14 км)</t>
  </si>
  <si>
    <t xml:space="preserve">Норма времени на загрузку-выгрузку контейнера с момента подачи автомобиля с контейнером 20 фут - 3 часа, 40-фут – 4 часа.      </t>
  </si>
  <si>
    <t>Зона 024 (15-24 км)</t>
  </si>
  <si>
    <t>Зона 034 (25-34 км)</t>
  </si>
  <si>
    <t>Зона 044 (35-44 км)</t>
  </si>
  <si>
    <t>Зона 054 (45-54 км)</t>
  </si>
  <si>
    <t>Зона 065 (55-65 км)</t>
  </si>
  <si>
    <t>Зона 0100 (66-100 км)</t>
  </si>
  <si>
    <t>Зона 0150 (101-150 км)</t>
  </si>
  <si>
    <t>Зона 0200 (151-200 км)</t>
  </si>
  <si>
    <t>Зона 0250 (201-250 км)</t>
  </si>
  <si>
    <t>Зона 0300 (251-300 км)</t>
  </si>
  <si>
    <t>Зона 0350 (301-350 км)</t>
  </si>
  <si>
    <t>Зона 0400 (351-400 км)</t>
  </si>
  <si>
    <t>Зона 0500 (401-500 км)</t>
  </si>
  <si>
    <t>Зона 004 (1-14 км)</t>
  </si>
  <si>
    <t>Зона 000 (0-1 км)</t>
  </si>
  <si>
    <t>Без учета ожидания</t>
  </si>
  <si>
    <t xml:space="preserve">Организация обработки контейнеров/грузов на терминалах/в портах/в депо </t>
  </si>
  <si>
    <t>Погрузочно-разгрузочные работы с контейнерами/грузами</t>
  </si>
  <si>
    <t xml:space="preserve">1.02.06. </t>
  </si>
  <si>
    <t>3тн
5тн</t>
  </si>
  <si>
    <t>с весом брутто не более 24тн</t>
  </si>
  <si>
    <t>с весом брутто более 24тн</t>
  </si>
  <si>
    <t>контейнер иной собственности с весом брутто не более 24тн</t>
  </si>
  <si>
    <t>контейнер иной собственности с весом брутто более 24тн</t>
  </si>
  <si>
    <t>контейнер иной собственности</t>
  </si>
  <si>
    <t>В случае   использования контейнеров собственности железнодорожных администраций стран СНГ ставка пользования контейнером расчитывается в соответствии с Тарифным руководством ОАО "РЖД".</t>
  </si>
  <si>
    <t>Ставка по предоставлению контейнера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</si>
  <si>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>Ставка по предоставлению контейнера 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</si>
  <si>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>Ставка по предоставлению контейнера 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</si>
  <si>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 xml:space="preserve">вагоно*суток </t>
  </si>
  <si>
    <t xml:space="preserve">  Ставка по предоставлению вагона за первые - пятые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</si>
  <si>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 xml:space="preserve"> 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</si>
  <si>
    <t>порожний</t>
  </si>
  <si>
    <t>Хранение контейнеров/грузов  (диапазон 
с 1-х по 3 сутки)</t>
  </si>
  <si>
    <t>конт-сутки</t>
  </si>
  <si>
    <t>Ставки применяются при хранении грузов/контейнеров в следующих случаях: - по прибытию после истечения срока бесплатного хранения, установленного Уставом ЖДТ РФ; - по отправлению при завозе груза/контейнера ранее  назначенного дня погрузки. Сбор начисляется с момента фактического завоза груза/контейнера на терминал до момента приема груза/контейнера  к перевозке. Неполные сутки свыше 1(одного) часа округляются до полных.</t>
  </si>
  <si>
    <t>45 фут</t>
  </si>
  <si>
    <t>Хранение контейнеров/грузов  (диапазон 
с 4-х по 7 сутки)</t>
  </si>
  <si>
    <t>Хранение контейнеров/грузов  (диапазон 
с 8-х суток и далее)</t>
  </si>
  <si>
    <t>Хранение контейнеров/грузов  (диапазон 
с 1-х по 15 сутки)</t>
  </si>
  <si>
    <t>Хранение контейнеров/грузов  (диапазон 
с 16-х суток)</t>
  </si>
  <si>
    <t xml:space="preserve">Хранение в ЗТК Экспедитора . Неполные сутки свыше 1 (одного) часа округляются до полных.  </t>
  </si>
  <si>
    <t>2.02.03.</t>
  </si>
  <si>
    <t xml:space="preserve">Погрузка/выгрузка груза </t>
  </si>
  <si>
    <t xml:space="preserve"> Погрузка/выгрузка груза в/из контейнера/вагона  </t>
  </si>
  <si>
    <t>тонна</t>
  </si>
  <si>
    <t>20 фут
40 фут
45 фут</t>
  </si>
  <si>
    <t>чел*час</t>
  </si>
  <si>
    <t xml:space="preserve">Предоставление запорно-пломбировочного устройства:                                                                        </t>
  </si>
  <si>
    <t>"Клещ-60СЦ", "ЛаВРик"</t>
  </si>
  <si>
    <t>"Спрут-777"</t>
  </si>
  <si>
    <t>Закрутка</t>
  </si>
  <si>
    <t>2.02.05.</t>
  </si>
  <si>
    <t>Дооборудование контейнера</t>
  </si>
  <si>
    <t>Установка вкладыша флекси-танка (услуга не включает стоимость предоставление флекси-танка и реквизита для его размещения и крепления внутри контейнера)</t>
  </si>
  <si>
    <t>Установка щита заграждения</t>
  </si>
  <si>
    <t>2.02.06.</t>
  </si>
  <si>
    <t>Взвешивание контейнера/груза</t>
  </si>
  <si>
    <t>С выдачей сертификата о подтверждении массы брутто контейнера</t>
  </si>
  <si>
    <t>Услуги по обработке грузов, находящихся под таможенным контролем на СВХ (ЗТК)</t>
  </si>
  <si>
    <t>2.02.07.</t>
  </si>
  <si>
    <t>Оформление документов по  процедуре таможенного транзита</t>
  </si>
  <si>
    <t>Формирование пакета документов для завершения процедуры таможенного транзита</t>
  </si>
  <si>
    <t>2.02.08.</t>
  </si>
  <si>
    <t>Услуги по обработке таможенных грузов на СВХ (ЗТК)</t>
  </si>
  <si>
    <t>Составление документов отчетности по ЗТК (ДО-1, ДО-2 комплект)</t>
  </si>
  <si>
    <t>2.02.09.</t>
  </si>
  <si>
    <t>Прием/выдача контейнеров в/из стоках</t>
  </si>
  <si>
    <t xml:space="preserve">Услуга применяется при использовании контейнерной площадки для погрузки/выгрузки груза на территории контейнерного терминала. </t>
  </si>
  <si>
    <t>очистка контейнеров</t>
  </si>
  <si>
    <t>2.02.14.</t>
  </si>
  <si>
    <t>Крепление/раскрепление грузов</t>
  </si>
  <si>
    <t>Раскрепление контейнеров, прибывших в полувагоне, и очистка полувагона от реквизита крепления</t>
  </si>
  <si>
    <t>20</t>
  </si>
  <si>
    <t>вагон/конт</t>
  </si>
  <si>
    <t>На основании нормативных документов ОАО "РЖД"</t>
  </si>
  <si>
    <t>2.03.06.</t>
  </si>
  <si>
    <t>Осуществление расчетных операций за нахождение вагонов на железнодорожных путях</t>
  </si>
  <si>
    <t xml:space="preserve">                                                                       Прочие  платежно-финансовые и иные экспедиторские услуги </t>
  </si>
  <si>
    <t xml:space="preserve">Прочие  платежно-финансовые и иные экспедиторские услуги </t>
  </si>
  <si>
    <t>Оформление коммерческого акта при расхождении сведений в документах отчетности по ЗТК (ДО-1, ДО-2)</t>
  </si>
  <si>
    <t xml:space="preserve">Выдача справок о стоимости услуг </t>
  </si>
  <si>
    <t>Оформление за Клиента в информационных системах заказа на транспортно-экспедиторские услуги</t>
  </si>
  <si>
    <t>2.04.</t>
  </si>
  <si>
    <t>Автотранспортные услуги</t>
  </si>
  <si>
    <t>2.04.01.</t>
  </si>
  <si>
    <t>Работа автомобиля сверх норматива.</t>
  </si>
  <si>
    <t>конт.*часов</t>
  </si>
  <si>
    <t xml:space="preserve"> Простой автотранспорта сверх нормы до 15 минут не учитывается, свыше 15 минут взыскивается как за полный  час.</t>
  </si>
  <si>
    <t>2.04.02.</t>
  </si>
  <si>
    <t>Пользование полуприцепом сверх норматива</t>
  </si>
  <si>
    <t>20 фут
40 фут</t>
  </si>
  <si>
    <t>При оказании услуги по завозу/вывозу с отцепом на складе грузополучателя/грузоотправителя плата за пользование полуприцепом начисляется с момента отцепа на складе Клиента до момента передачи уведомления Экспедитору о завершении погрузки/выгрузки без учета норматива времени под загрузкой/ выгрузкой.</t>
  </si>
  <si>
    <t>Согласовано:</t>
  </si>
  <si>
    <t>Н. Б Можарова</t>
  </si>
  <si>
    <t xml:space="preserve">Начальник  контейнерного терминала Блочная </t>
  </si>
  <si>
    <t xml:space="preserve">И. А. Афонина </t>
  </si>
  <si>
    <t>Погрузка/выгрузка груза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</si>
  <si>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№1,2,3 и/или на основании других нормативных документов ОАО "РЖД"</t>
  </si>
  <si>
    <t>_____________________ А. А. Кривошапкин</t>
  </si>
  <si>
    <t xml:space="preserve">на услуги по организации транспортно-экспедиционного обслуживания, предоставляемые </t>
  </si>
  <si>
    <t>Уральским филиалом ПАО "ТрансКонтейнер" по Контейнерному терминалу Екатеринбург-Товарный</t>
  </si>
  <si>
    <t>Контейнерный терминал Екатеринбург-Товарный</t>
  </si>
  <si>
    <t>1. Комплексные транспортно-экспедиторские услуги</t>
  </si>
  <si>
    <t>Комплексное транспортно-экспедиторское обслуживание на маршруте перевозки контейнеров/грузов.</t>
  </si>
  <si>
    <t>Рассчитывается согласно указанной в Заказе информации на перевозку и зависит от направления, расстояния перевозки и  грузоподъемности контейнера, а также включает в себя услуги из раздела 1.02.01 - 1.02.06</t>
  </si>
  <si>
    <t>Комплексные транспортно-экспедиторские услуги на плечах перевозки контейнеров/грузов.</t>
  </si>
  <si>
    <t>Организация перевозки контейнеров/грузов железнодорожным транспортом</t>
  </si>
  <si>
    <t>Организация перевозки контейнеров/грузов морским (речным) транспортом</t>
  </si>
  <si>
    <t>40 фут 
45 фут</t>
  </si>
  <si>
    <t>1.02.03.</t>
  </si>
  <si>
    <t>Организация перевозки контейнеров/грузов автомобильным транспортом</t>
  </si>
  <si>
    <t>010 зона (1-10км)</t>
  </si>
  <si>
    <t>Стоимость услуги дана с учетом времени на погрузку/выгрузку контейнера: 20 фут - 3 часа, 40-фут – 4 часа. При перевозке с отцепом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прицепом. Расчет платы ведется с момента отцепа прицепа с контейнером на складе Клиента до момента передачи уведомления о завершении погрузки/выгрузки без учета норматива времени под погрузкой/выгрузкой. При перевозке грузов под таможенным контролем с выездом в зону другого таможенного поста дополнительно взыскивается услуга 2.04.03. Ограничение по весу: для 20 контейнеров до 22 тонн брутто, для 40 футовых контейнеров до 26 тонн брутто. Перевозку опасных грузов не осуществляем.</t>
  </si>
  <si>
    <t>023 зона (11-23км)</t>
  </si>
  <si>
    <t>035 зона (24-35км)</t>
  </si>
  <si>
    <t>050 зона (36-50км)</t>
  </si>
  <si>
    <t>080 зона (51-80км)</t>
  </si>
  <si>
    <t>0110 зона (81-110км)</t>
  </si>
  <si>
    <t>0160 зона (111-160км)</t>
  </si>
  <si>
    <t>0200 зона (161-200км)</t>
  </si>
  <si>
    <t>0250 зона (201-250км)</t>
  </si>
  <si>
    <t>0300 зона (251-300км)</t>
  </si>
  <si>
    <t>0350 зона (301-350км)</t>
  </si>
  <si>
    <t>0400 зона (351-400км)</t>
  </si>
  <si>
    <t>0450 зона (401-450км)</t>
  </si>
  <si>
    <t>0500 зона (451-500км)</t>
  </si>
  <si>
    <t>0550 зона (501-550км)</t>
  </si>
  <si>
    <t>0600 зона (551-600км)</t>
  </si>
  <si>
    <t>0650 зона (601-650км)</t>
  </si>
  <si>
    <t>0700 зона (651-700км)</t>
  </si>
  <si>
    <t>0750 зона (701-750км)</t>
  </si>
  <si>
    <t>0800 зона (751-800км)</t>
  </si>
  <si>
    <t>0850зона (801-850км)</t>
  </si>
  <si>
    <t>0900 зона (851-900км)</t>
  </si>
  <si>
    <t>0950 зона (901-950км)</t>
  </si>
  <si>
    <t>01000 зона (951-1000км)</t>
  </si>
  <si>
    <t>01100 зона (1001-1100км)</t>
  </si>
  <si>
    <t>01200 зона (1101-1200км)</t>
  </si>
  <si>
    <t>01300 зона (1201-1300км)</t>
  </si>
  <si>
    <t>01400 зона (1301-1400км)</t>
  </si>
  <si>
    <t>01500 зона (1401-1500км)</t>
  </si>
  <si>
    <t>1.02.06.</t>
  </si>
  <si>
    <t>Погрузо-разгрузочные работы с контейнерами/грузами</t>
  </si>
  <si>
    <t>Погрузочно-разгрузочные работы по отправлению/прибытию (Контейнер Экспедитора)</t>
  </si>
  <si>
    <t>Вес брутто более 24 тн</t>
  </si>
  <si>
    <t>Погрузочно-разгрузочные работы по отправлению/прибытию (контейнер иной собственности)</t>
  </si>
  <si>
    <t>2. Дополнительные транспортно-экспедиторские услуги.</t>
  </si>
  <si>
    <t>Оперирование подвижным составом и парком контейнеров</t>
  </si>
  <si>
    <t>2.01.01.01.</t>
  </si>
  <si>
    <t>Предоставление вагона иного собственника для перевозки груза</t>
  </si>
  <si>
    <t>2.01.01.02.</t>
  </si>
  <si>
    <t>Предоставление контейнера иного собственника для перевозки груза</t>
  </si>
  <si>
    <t>Предоставление вагона/контейнера для дополнительных операций, связанных с перевозкой грузов/контейнеров</t>
  </si>
  <si>
    <t>конт*сутки</t>
  </si>
  <si>
    <t>Предоставление контейнера 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</si>
  <si>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Предоставление контейнера  за одинадцатые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</si>
  <si>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Предоставление контейнера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</si>
  <si>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</si>
  <si>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Дополнительные погрузочно-разгрузочные работы с контейнерами/грузами.</t>
  </si>
  <si>
    <t>Дополнительные погрузочно-разгрузочные работы с гружеными контейнерами/грузами (вес брутто до 24 тн)</t>
  </si>
  <si>
    <t>СТК</t>
  </si>
  <si>
    <t>Ставка за 1 контейнеро-операцию погрузочно-разгрузочных работ КТК 20 фут. до 24 тн. (брутто не выше 24тн) - применяется, в том числе и на груженые контейнеры 20 фут. до 30 тн фактический вес брутто которых не превышает 24 тн.
Ставка за 1 контейнеро-операцию погрузочно-разгрузочных работ КТК 20 фут. до 30 тн. (брутто выше 24тн) - применяется на груженый контейнер 20 фут. 30 тн. фактический вес брутто которого превышает 24 тн.</t>
  </si>
  <si>
    <t>Дополнительные погрузочно-разгрузочные работы с гружеными контейнерами/грузами (вес брутто свыше 24 тн)</t>
  </si>
  <si>
    <r>
      <t xml:space="preserve">Дополнительные погрузочно-разгрузочные работы 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контейнерами/грузами </t>
    </r>
  </si>
  <si>
    <t xml:space="preserve">Дополнительные погрузочно-разгрузочные работы с гружеными контейнерами/грузами </t>
  </si>
  <si>
    <t xml:space="preserve">конт-сутки </t>
  </si>
  <si>
    <r>
      <t xml:space="preserve">Ставки применяются при хранении грузов/контейнеров в следующих случаях: 
- </t>
    </r>
    <r>
      <rPr>
        <b/>
        <sz val="12"/>
        <rFont val="Times New Roman"/>
        <family val="1"/>
        <charset val="204"/>
      </rPr>
      <t>по прибытию</t>
    </r>
    <r>
      <rPr>
        <sz val="12"/>
        <rFont val="Times New Roman"/>
        <family val="1"/>
        <charset val="204"/>
      </rPr>
      <t xml:space="preserve"> после истечения срока бесплатного хранения, установленного Уставом ЖДТ РФ;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  </r>
  </si>
  <si>
    <t>Хранение контейнеров/грузов  (диапазон 
с 8-х по 12 сутки)</t>
  </si>
  <si>
    <t xml:space="preserve">Хранение контейнеров/грузов (диапазон с 13-х суток и далее) </t>
  </si>
  <si>
    <t>Хранение контейнеров/грузов  (диапазон 
с 1-х суток и далее)</t>
  </si>
  <si>
    <r>
      <t xml:space="preserve"> - </t>
    </r>
    <r>
      <rPr>
        <b/>
        <sz val="12"/>
        <rFont val="Times New Roman"/>
        <family val="1"/>
        <charset val="204"/>
      </rPr>
      <t>по отправлению</t>
    </r>
    <r>
      <rPr>
        <sz val="12"/>
        <rFont val="Times New Roman"/>
        <family val="1"/>
        <charset val="204"/>
      </rPr>
      <t xml:space="preserve"> при завозе груза/контейнера ранее назначенного дня погрузки. 
Сбор начисляется с момента фактического завоза груза/контейнера на терминал до момента приема груза/контейнера к перевозке,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  </r>
  </si>
  <si>
    <t xml:space="preserve">Хранение контейнеров/грузов </t>
  </si>
  <si>
    <t>С подключением электропитания</t>
  </si>
  <si>
    <t>чел./час</t>
  </si>
  <si>
    <t>5 тн
20 фут
40 фут</t>
  </si>
  <si>
    <t>Ручным способом, в том числе для таможенного досмотра</t>
  </si>
  <si>
    <t>Механизированным способом</t>
  </si>
  <si>
    <t>ЗПУ «Клещ-60СЦ», "ЛаВРиК"</t>
  </si>
  <si>
    <t>ЗПУ «Закрутка»</t>
  </si>
  <si>
    <t xml:space="preserve"> Подготовка контейнера под погрузку (термиообработка реквизита крепления для экспортной отправки)</t>
  </si>
  <si>
    <t xml:space="preserve">Без выдачи сертификата </t>
  </si>
  <si>
    <t>С выдачей сертификата</t>
  </si>
  <si>
    <t>количество</t>
  </si>
  <si>
    <t>автомобиль</t>
  </si>
  <si>
    <t>Оформление документов по процедуре  таможенного транзита</t>
  </si>
  <si>
    <t xml:space="preserve">Доставка документов в таможенные органы </t>
  </si>
  <si>
    <t>Прием/выдача контейнеров в/из стоках.</t>
  </si>
  <si>
    <t>20 фут
40 фут 
45 фут</t>
  </si>
  <si>
    <t>Услуга применяется: 
- при перемещение контейнера прошедшего таможенную очистку с СВХ  на хранение по просьбе Клиента.
- при перемещении в место проверки и/или устранения коммерческой или технической неисправности контейнера, возникшей по вине грузоотправителя;
- при проведении по просьбе Клиента  взвешивания, в том числе повторного после завоза контейнера на площадку для отправки жд транспортом.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</si>
  <si>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 2, 3 и/или на основании других нормативных документов ОАО "РЖД"</t>
  </si>
  <si>
    <t>Очистка контейнера от остатков ранее перевозимого груза.</t>
  </si>
  <si>
    <t>легковой</t>
  </si>
  <si>
    <t>Услуга включает стоимость крепления одного автомобиля в контейнере согласно Технических условий размещения и крепления грузов в вагонах и контейнерах специалистами при использовании реквизитов крепления Экспедитора.</t>
  </si>
  <si>
    <t>джип</t>
  </si>
  <si>
    <t>Услуга включает стоимость раскрепления одного автомобиля в контейнере. Стоимость раскрепления иных грузов в соответствии с параметрами, указанными в заказе, рассчитывается отдельной калькуляцией.</t>
  </si>
  <si>
    <t>оборудование</t>
  </si>
  <si>
    <t>Крепление/раскрепление контейнера на платформе, предусматривающее применение увязочных приспособлений</t>
  </si>
  <si>
    <t>Раскрепление контейнеров в полувагоне, включая зачистку полувагона от реквизитов крепления;
Отключение/подключение рефрижераторных контейнеров; 
Снятие/навешивание съемного оборудования "Дженсет" с рефрижераторных контейнеров.</t>
  </si>
  <si>
    <t>Организация переадресовки груза</t>
  </si>
  <si>
    <t>Рассчитывается  и взыскивается  на основании нормативных документов ОАО "РЖД".</t>
  </si>
  <si>
    <t xml:space="preserve">расчетная </t>
  </si>
  <si>
    <t>2.03.07.</t>
  </si>
  <si>
    <t>Разработка и/или согласование схем, эскизов, чертежей погрузки груза</t>
  </si>
  <si>
    <t>Эскиз</t>
  </si>
  <si>
    <t>Чертеж для габаритного груза</t>
  </si>
  <si>
    <t>2.03.08</t>
  </si>
  <si>
    <t>Прочие платежно-финансовые и иные экспедиторские услуги.</t>
  </si>
  <si>
    <t>Выдача справок о стоимости услуг</t>
  </si>
  <si>
    <t>Оформление за Клиента в информационных системах заказа на транспортно-экспедиторские услуги.</t>
  </si>
  <si>
    <t>Работа автомобиля сверх норматива</t>
  </si>
  <si>
    <t>конт*час</t>
  </si>
  <si>
    <t xml:space="preserve"> Простой автотранспорта сверх нормы до 15 минут не учитывается, свыше 15 минут взыскивается как за полный час.</t>
  </si>
  <si>
    <t>При оказании услуги по завозу/вывозу с отцепом на складе грузополучателя/грузоотправителя плата за пользование полуприцепом начисляется с момента отцепа на складе Клиента до момента передачи уведомления Экспедитору по тел.8(343)224-80-07 (доб 5145, 5136) о завершении погрузки/выгрузки без учета норматива времени под загрузкой/ выгрузкой.</t>
  </si>
  <si>
    <t>2.04.03.</t>
  </si>
  <si>
    <t>Прочие услуги автомобильного транспорта</t>
  </si>
  <si>
    <t xml:space="preserve">Загрузка/выгрузка контейнера по дополнительному адресу          </t>
  </si>
  <si>
    <t>Контейнерный терминал ООО "ТС-Контейнер", ст.Екатеринбург-Товарный/Контейнерный терминал ООО "УТРО", ст.Звезда</t>
  </si>
  <si>
    <t>Организация обработки контейнеров/грузов на терминалах/в портах/в депо</t>
  </si>
  <si>
    <t>Организация обработки контейнеров/грузов на терминалах/в портах/в депо (груженый контейнер (контейнер собственности Экспедитора, в составе контейнерного поезда)</t>
  </si>
  <si>
    <t>Организация обработки контейнеров/грузов на терминалах/в портах/в депо (груженый контейнер (контейнеры иной собственности), в составе контейнерного поезда)</t>
  </si>
  <si>
    <t>Ставка за 1 контейнеро-операцию погрузочно-разгрузочных работ КТК 20 фут. до 24 тн. (брутто не выше 24тн) - применяется, в том числе и на груженые контейнеры 20 фут. до 30 тн фактический вес брутто которых не превышает 24 тн. 
Ставка за 1 контейнеро-операцию погрузочно-разгрузочных работ КТК 20 фут. до 30 тн. (брутто выше 24тн) - применяется на груженый контейнер 20 фут. 30 тн. фактический вес брутто которого превышает 24 тн.</t>
  </si>
  <si>
    <t xml:space="preserve">Раскрепление груженого контейнера при приеме на универсальной платформе / полувагоне. </t>
  </si>
  <si>
    <t>Начальник  контейнерного терминала  Екатеринбург-Товарный</t>
  </si>
  <si>
    <t>А. А. Кармакских</t>
  </si>
  <si>
    <r>
      <t xml:space="preserve">Ставки применяются при хранении грузов/контейнеров в следующих случаях: 
- </t>
    </r>
    <r>
      <rPr>
        <b/>
        <sz val="12"/>
        <rFont val="Times New Roman"/>
        <family val="1"/>
        <charset val="204"/>
      </rPr>
      <t>по прибытию</t>
    </r>
    <r>
      <rPr>
        <sz val="12"/>
        <rFont val="Times New Roman"/>
        <family val="1"/>
        <charset val="204"/>
      </rPr>
      <t xml:space="preserve"> после истечения срока бесплатного хранения, установленного Уставом ЖДТ РФ; 
-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  </r>
  </si>
  <si>
    <t xml:space="preserve"> Применяется  при хранении порожнего контейнера Клиента на терминале в "депо" (при наличии в заказе услуги "Прием/выдача контейнеров в/из стоках"). Неполные сутки (свыше 1 часа) округляются до полных.</t>
  </si>
  <si>
    <t>Оплачиваемое время нахождения контейнера в ЗТК/СВХ Экспедитора исчисляется с ноля часов дня следующего за днем завершения ТПТТ таможенным органом до момента предьявления Клиентом перевозочных  документов с отметкой о выпуске товара. В случае направления товара на иное СВХ оплачиваемое время исчисляется с ноля часов дня следующего за днем завершения ТПТТ таможенным органом до момента вывоза контейнера с Контейнерного терминала. 
Неполные сутки свыше 1 (одного) часа округляются до полных.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</si>
  <si>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№1, 2, 3 и/или на основании других нормативных документов ОАО "РЖД".</t>
  </si>
  <si>
    <t>_______________________  А. А. Кривошапкин</t>
  </si>
  <si>
    <t xml:space="preserve">Агентством на ст. Березники Уральского филиала ПАО "ТрансКонтейнер, </t>
  </si>
  <si>
    <t xml:space="preserve"> Комплексное транспортно-экспедиторское обслуживание на маршруте перевозки контейнеров/грузов.</t>
  </si>
  <si>
    <t>вес брутто не более 24т</t>
  </si>
  <si>
    <t>вес брутто более 24т</t>
  </si>
  <si>
    <t>8</t>
  </si>
  <si>
    <t>Ставка по предоставлению контейнера 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
 Неполные сутки свыше 1 (одного) часа округляются до полных.</t>
  </si>
  <si>
    <t xml:space="preserve"> 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</si>
  <si>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r>
      <t xml:space="preserve">Дополнительные погрузочно-разгрузочные работы с </t>
    </r>
    <r>
      <rPr>
        <u/>
        <sz val="12"/>
        <rFont val="Times New Roman"/>
        <family val="1"/>
        <charset val="204"/>
      </rPr>
      <t>гружеными</t>
    </r>
    <r>
      <rPr>
        <sz val="12"/>
        <rFont val="Times New Roman"/>
        <family val="1"/>
        <charset val="204"/>
      </rPr>
      <t xml:space="preserve"> контейнерами, выполняемые РЖД при отправлении /прибытии(вес брутто до 24 тонн)</t>
    </r>
  </si>
  <si>
    <t>контейнеро*операция</t>
  </si>
  <si>
    <t>20 фут.</t>
  </si>
  <si>
    <t>Ставка за 1контейнеро-операцию погрузочно-разгрузочных работ КТК 20 фут. до 24 тн. (брутто не выше 24тн) - применяется, в том числе и на груженые контейнеры 20 фут. до 30тн фактический вес брутто которых не превышает 24тн.</t>
  </si>
  <si>
    <r>
      <t xml:space="preserve">Дополнительные погрузочно-разгрузочные работы с </t>
    </r>
    <r>
      <rPr>
        <u/>
        <sz val="12"/>
        <rFont val="Times New Roman"/>
        <family val="1"/>
        <charset val="204"/>
      </rPr>
      <t>гружеными</t>
    </r>
    <r>
      <rPr>
        <sz val="12"/>
        <rFont val="Times New Roman"/>
        <family val="1"/>
        <charset val="204"/>
      </rPr>
      <t xml:space="preserve"> контейнерами, выполняемые РЖД при отправлении /прибытии(вес брутто свыше 24 тонн)</t>
    </r>
  </si>
  <si>
    <r>
      <t xml:space="preserve">Дополнительные погрузочно-разгрузочные работы 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контейнерами, выполняемые РЖД при отправлении/прибытии</t>
    </r>
  </si>
  <si>
    <r>
      <t xml:space="preserve">Дополнительные погрузочно-разгрузочные работы с </t>
    </r>
    <r>
      <rPr>
        <u/>
        <sz val="12"/>
        <rFont val="Times New Roman"/>
        <family val="1"/>
        <charset val="204"/>
      </rPr>
      <t xml:space="preserve">гружеными </t>
    </r>
    <r>
      <rPr>
        <sz val="12"/>
        <rFont val="Times New Roman"/>
        <family val="1"/>
        <charset val="204"/>
      </rPr>
      <t>контейнерами, выполняемые РЖД при отправлении/прибытии</t>
    </r>
  </si>
  <si>
    <t>Хранение груза/контейнеров на контейнерном терминале РЖД и иных собственников по отправлению/прибытию</t>
  </si>
  <si>
    <t>Уральским  филиалом ПАО "ТрансКонтейнер" по Контейнерному терминалу Нижневартовск</t>
  </si>
  <si>
    <t>Комплексное транспортно-экспедиторское обслуживание на маршруте перевозки.</t>
  </si>
  <si>
    <t xml:space="preserve"> расчётная</t>
  </si>
  <si>
    <t>расчётная</t>
  </si>
  <si>
    <t>Зона № 001 (0-300)</t>
  </si>
  <si>
    <t>Услуги  с учетом  времени погрузки и выгрузки контейнеров клиентом не превышающие - 3 часа. Зональность автоперевозки определяется "Списком расстояний по зонам до клиентов от контейнерного терминала Нижневартовск". Ограничение по весу: для 20- футовых контейнеров до 22 тонн брутто.</t>
  </si>
  <si>
    <t>Зона № 012 (1-12)</t>
  </si>
  <si>
    <t>Зона № 022 (13-22)</t>
  </si>
  <si>
    <t>Зона № 045 (23-45)</t>
  </si>
  <si>
    <t>Зона № 067 (46-67)</t>
  </si>
  <si>
    <t>Зона № 085 (68-85)</t>
  </si>
  <si>
    <t>Зона № 105 (86-105)</t>
  </si>
  <si>
    <t>Зона № 130 (106-130)</t>
  </si>
  <si>
    <t>Зона № 152 (131-152)</t>
  </si>
  <si>
    <t>Зона № 175 (153-175)</t>
  </si>
  <si>
    <t>Зона № 200 (176-200)</t>
  </si>
  <si>
    <t>Зона № 222 (201-222)</t>
  </si>
  <si>
    <t>Зона № 245 (223-245)</t>
  </si>
  <si>
    <t>Погрузо-разгрузочные работы по отправлению/прибытию</t>
  </si>
  <si>
    <t>Погрузочно-разгрузочные работы с контейнерами/грузами собственности Экспедитора</t>
  </si>
  <si>
    <t xml:space="preserve">Погрузочно-разгрузочные работы с контейнерами/грузами иной собственности </t>
  </si>
  <si>
    <t>Предоставление  контейнера ТрансКонтейнер для дополнительных операций, связанных с перевозкой грузов.</t>
  </si>
  <si>
    <t>Ставка по предоставлению контейнера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(одного)часа округляются до полных.</t>
  </si>
  <si>
    <t>40фут</t>
  </si>
  <si>
    <t>Ставка по предоставлению контейнера 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</si>
  <si>
    <t>ваг*сут</t>
  </si>
  <si>
    <t>Ставка применяются в случае использования контейнеров собственности железнодорожных администраций стран СНГ ставка пользования контейнером расчитывается в соответствии с Тарифным руководством ОАО "РЖД".</t>
  </si>
  <si>
    <t>Дополнительные погрузочно-разгрузочные работы с гружеными контейнерами/грузами  (вес брутто до 24 тн), выполняемые ТрансКонтейнер при отправлению/прибытии</t>
  </si>
  <si>
    <t xml:space="preserve">Ставка за 1контейнеро-операцию погрузочно-разгрузочных работ КТК 20 фут. до 24 тн. (брутто не выше 24тн) - применяется, в том числе и на груженые контейнеры 20 фут. до 30тн фактический вес брутто которых не превышает 24тн.                                                                </t>
  </si>
  <si>
    <t>Хранение грузов/контейнеров на контейнерном терминале ТрансКонтейнер по отправлению/прибытию</t>
  </si>
  <si>
    <t>Ставки применяются при хранении грузов/контейнеров в следующих случаях: 
- по прибытию после истечения срока бесплатного хранения, установленного Уставом ЖДТ РФ; 
- по отправлению при завозе груза/контейнера ранее  назначенного дня погрузки. 
Сбор начисляется с момента фактического завоза груза/контейнера на терминал до момента приема груза/контейнера  к перевозке. 
Неполные сутки свыше 1(одного) часа округляются до полных.</t>
  </si>
  <si>
    <t>тонн*суток на открытой площадке</t>
  </si>
  <si>
    <r>
      <t>Хранение собственных контейнеров по просьбе клиента (</t>
    </r>
    <r>
      <rPr>
        <b/>
        <sz val="12"/>
        <rFont val="Times New Roman"/>
        <family val="1"/>
        <charset val="204"/>
      </rPr>
      <t>порожний</t>
    </r>
    <r>
      <rPr>
        <sz val="12"/>
        <rFont val="Times New Roman"/>
        <family val="1"/>
        <charset val="204"/>
      </rPr>
      <t>)</t>
    </r>
  </si>
  <si>
    <t xml:space="preserve"> тонн расчет</t>
  </si>
  <si>
    <t>20 фут
вагон</t>
  </si>
  <si>
    <t xml:space="preserve"> Механизированным способом, вес одного места груза не более 1500 кг</t>
  </si>
  <si>
    <t>"Клещ-60СЦ" , "ЛаВРиК"</t>
  </si>
  <si>
    <t>"Закрутка"</t>
  </si>
  <si>
    <t xml:space="preserve">Установка щита заграждения </t>
  </si>
  <si>
    <t>Услуга применяется:
- при подготовке контейнера в противопожарном отношении; 
-подбора/ подготовки/ дооборудования контейнера для перевозки определенной номенклатуры грузов; 
-при определении соотвествия контейнера иной собственности требованиям ASEP.</t>
  </si>
  <si>
    <t>комплект документов</t>
  </si>
  <si>
    <t>Услуга применяется при получении за грузоотправителя визы на погрузку грузов, выполняемое по его просьбе</t>
  </si>
  <si>
    <t>14</t>
  </si>
  <si>
    <t>2.03.03.</t>
  </si>
  <si>
    <t>Организация подачи/уборки вагонов</t>
  </si>
  <si>
    <t>крытые
полувагоны</t>
  </si>
  <si>
    <t>15</t>
  </si>
  <si>
    <t>Осуществление расчетных операций за нахождение вагонов/контейнеров на железнодорожных путях</t>
  </si>
  <si>
    <t>вагон*суток</t>
  </si>
  <si>
    <t>Очистка контейнера от остатков ранее перевозимого груза</t>
  </si>
  <si>
    <t>все типы</t>
  </si>
  <si>
    <t xml:space="preserve">  </t>
  </si>
  <si>
    <t>Простой автотранспорта сверх нормы до 15 минут не учитывается, свыше 15 минут взыскивается как за полный  час.</t>
  </si>
  <si>
    <t>Экспедирование силами Экспедитора при завозе/вывозе.</t>
  </si>
  <si>
    <t>Начальник контейнерного терминала Нижневартовск</t>
  </si>
  <si>
    <t>Л. А. Карюкина</t>
  </si>
  <si>
    <r>
      <t xml:space="preserve">Дополнительные погрузочно-разгрузочные работы с </t>
    </r>
    <r>
      <rPr>
        <b/>
        <sz val="12"/>
        <rFont val="Times New Roman"/>
        <family val="1"/>
        <charset val="204"/>
      </rPr>
      <t>порожними</t>
    </r>
    <r>
      <rPr>
        <sz val="12"/>
        <rFont val="Times New Roman"/>
        <family val="1"/>
        <charset val="204"/>
      </rPr>
      <t xml:space="preserve"> контейнерами/грузами выполняемые ТрансКонтейнер при отправлению/прибытии</t>
    </r>
  </si>
  <si>
    <t xml:space="preserve">Предоставление запорно-пломбировочного устройства                                                     </t>
  </si>
  <si>
    <t>____________________  А. А. Кривошапкин</t>
  </si>
  <si>
    <t>на услуги по организации транспортно-экспедиционного обслуживания, предоставляемые</t>
  </si>
  <si>
    <t xml:space="preserve">Уральским филиалом ПАО "ТрансКонтейнер" по  Контейнерному терминалу Челябинск - Грузовой </t>
  </si>
  <si>
    <t xml:space="preserve"> Комплексное транспортно-экспедиторское обслуживание на маршруте перевозки контейнеров/грузов</t>
  </si>
  <si>
    <t>Организация  железнодорожной   перевозки контейнеров/грузов железнодорожным транспортом</t>
  </si>
  <si>
    <t>Рассчитывается согласно указанной в Заказе информации на перевозку и зависит от направления, расстояния перевозки и грузоподъемности контейнера.</t>
  </si>
  <si>
    <t>Зона №1 (расстояние от 0 до 5км)</t>
  </si>
  <si>
    <t>Перевозка порожних контейнеров собственности Клиента.</t>
  </si>
  <si>
    <t>Зона № 2 (расстояние от 6 до 15км)</t>
  </si>
  <si>
    <t>Ставки на услуги  указаны с учетом  времени погрузки и выгрузки контейнеров Клиентом, не превышающим:  20 фут - 3 часа, 40-фут – 4 часа. При перевозке с отцепом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полуприцепом за фактическое время нахождения полуприцепа с контейнером под погрузкой/выгрузкой с момента окончания норм времени на погрузку/выгрузку груза на складе Клиента до момента передачи уведомления  о завершении погрузки/выгрузки (услуга 2.04.02).    При перевозке "со снятием"/холостой пробег (в случае отказа от погрузки/погрузки) на складе Клиента взыскивается как дополнительный рейс.                                                                                                             Зональность автоперевозки определяется "Списком расстояний по зонам до клиентов от Контейнерного терминала Челябинск-Грузовой". При перевозке грузов под таможенным контролем с выездом в зону другого таможенного поста, ставка увеличивается на размер простоя автотранспорта в ожидании оформления таможенных документов. Ограничение по весу: для 20- футовых контейнеров до 28 тонн брутто,  для 40- футовых контейнеров до 30 тонн брутто.</t>
  </si>
  <si>
    <t>Зона №3 (расстояние от 16 до 25км)</t>
  </si>
  <si>
    <t>Зона № 4 (расстояние от 26 до 35 км)</t>
  </si>
  <si>
    <t>Зона № 5 (расстояние от 36 до 45 км)</t>
  </si>
  <si>
    <t>Зона № 6 (расстояние от 46 до 65км)</t>
  </si>
  <si>
    <t>Зона № 7 (расстояние от 66 до 85км)</t>
  </si>
  <si>
    <t>Зона № 8 (расстояние от 86 до 105км)</t>
  </si>
  <si>
    <t>Зона № 9 (расстояние от 106 до 125км)</t>
  </si>
  <si>
    <t>Зона № 10 (расстояние от 126 до 145км)</t>
  </si>
  <si>
    <t>Зона № 11 (расстояние от 146 до 170км)</t>
  </si>
  <si>
    <t>Зона № 12 (расстояние от 171 до 195км)</t>
  </si>
  <si>
    <t>Зона № 13 (расстояние от 196 до 220км)</t>
  </si>
  <si>
    <t>Зона № 14 (расстояние от 221 до 245км)</t>
  </si>
  <si>
    <t>Зона № 15 (расстояние от 246 до 270км)</t>
  </si>
  <si>
    <t>Зона № 16 (расстояние от 271 до 295км)</t>
  </si>
  <si>
    <t>Зона № 17 (расстояние от 296 до 320км)</t>
  </si>
  <si>
    <t>Зона № 18 (расстояние от 321 до 345км)</t>
  </si>
  <si>
    <t>9</t>
  </si>
  <si>
    <t>2.01.04.</t>
  </si>
  <si>
    <t>Прочие услуги, связанные с оперированием</t>
  </si>
  <si>
    <t>Дополнительные погрузочно-разгрузочные работы с гружеными контейнерами/грузами  (вес брутто до 24 тн)</t>
  </si>
  <si>
    <t>Ставка за 1контейнеро-операцию погрузочно-разгрузочных работ КТК 20 фут. до 24 тн. (брутто не выше 24тн) - применяется, в том числе и на груженые контейнеры 20 ф. до 30тн фактический вес брутто которых не превышает 24тн. Ставка за 1контейнеро-операцию погрузочно-разгрузочных работ КТК 20фут. до 30 тн. (брутто выше 24тн) - применяется на груженый контейнер 20 фут. 30 тн. фактический вес брутто которого превышает 24тн.</t>
  </si>
  <si>
    <t xml:space="preserve"> Дополнительные погрузочно-разгрузочные работы с гружеными контейнерами/грузами  (вес брутто свыше 24 тн)</t>
  </si>
  <si>
    <t>Хранение контейнеров/грузов на открытой площадке (диапазон с 1-х по 3 сутки)</t>
  </si>
  <si>
    <t>Хранение контейнеров/грузов на открытой площадке (диапазон с 4-х по 7 сутки)</t>
  </si>
  <si>
    <t>Хранение контейнеров/грузов на открытой площадке (диапазон с 8-х суток  и далее )</t>
  </si>
  <si>
    <t>С подключением к электропитанию</t>
  </si>
  <si>
    <t xml:space="preserve">Хранение контейнеров/грузов на открытой площадке (диапазон с 1 по 15 сутки) </t>
  </si>
  <si>
    <r>
      <t xml:space="preserve">Услуга начисляется в случае хранения </t>
    </r>
    <r>
      <rPr>
        <b/>
        <sz val="12"/>
        <rFont val="Times New Roman"/>
        <family val="1"/>
        <charset val="204"/>
      </rPr>
      <t>порожних</t>
    </r>
    <r>
      <rPr>
        <sz val="12"/>
        <rFont val="Times New Roman"/>
        <family val="1"/>
        <charset val="204"/>
      </rPr>
      <t xml:space="preserve"> контейнеров Клиента. 
Неполные сутки свыше 1 (одного) часа округляются до полных.</t>
    </r>
  </si>
  <si>
    <t>Хранение контейнеров/грузов на открытой площадке (диапазон с 16-х суток)</t>
  </si>
  <si>
    <t>Хранение контейнеров/ грузов на СВХ/ЗТК</t>
  </si>
  <si>
    <t>Оплачиваемое время нахождения контейнера в ЗТК/СВХ Экспедитора  исчисляется с ноля часов дня, следующего за днем выгрузки контейнера с вагона в ЗТК/СВХ до момента предьявления Клиентом электронной декларации на товар с отметкой о выпуске товара. В случае направления товара на иное СВХ оплачиваемое время исчисляется до момента вывоза контейнера с Контейнерного терминала. 
Неполные сутки свыше 1 (одного) часа округляются до полных.</t>
  </si>
  <si>
    <t>тонно/суток</t>
  </si>
  <si>
    <t>Ставка применяется  при хранении груза на контейнерном терминале  в следующих случаях:  
по отправлению - при завозе груза на Контейнерный терминал, в том числе ранее назначенного дня погрузки с момента фактического завоза груза на терминал до момента начала погрузки груза в контейнер;  
по прибытию – с момента фактической выгрузки груза на Контейнерный терминал до момента вывоза груза с терминала;
при хранении не связанном с железнодорожной перевозкой - с момента завоза груза на  контейнерный терминал до момента вывоза с терминала.
Неполные сутки свыше 1 (одного) часа округляются  до полных. 
Неполные тонны округляются до целой тонны.
На хранение не принимаются  опасные, скоропортящиеся, боящиеся внешних атмосферных воздействий грузы.</t>
  </si>
  <si>
    <t>час</t>
  </si>
  <si>
    <t>чел-час</t>
  </si>
  <si>
    <t xml:space="preserve">Предоставление запорно-пломбировочного устройства                                           </t>
  </si>
  <si>
    <t>Клещ-60 СЦ, ЛаВРик</t>
  </si>
  <si>
    <t>"СПРУТ-777"</t>
  </si>
  <si>
    <t xml:space="preserve">Установка щита заграждения. Услуга включает стоимость изготовления одного щита ограждения и его установку в соответствии с Техническими условиями размещения и крепления грузов в вагонах и контейнерах. </t>
  </si>
  <si>
    <t>Подготовка контейнера под погрузку. 
Услуга применяется:
- при подготовке контейнера в противопожарном отношении; 
- подбора/ подготовки/ дооборудования контейнера для перевозки определенной номенклатуры грузов;
- при подготовке щита ограждения Экспедитора к фумигации при определении соотвествия контейнера иной собственности требованиям ASEP.</t>
  </si>
  <si>
    <t>контейнер
вагон</t>
  </si>
  <si>
    <t>Взвешивание груза на весах грузоподъемностью до 3 тонн. 
Неполная тонна, округляется до полной.</t>
  </si>
  <si>
    <t>Доставка документов в таможенные органы</t>
  </si>
  <si>
    <t xml:space="preserve">Прочие услуги терминалов/портов/депо </t>
  </si>
  <si>
    <t>Отправление документов заказной корреспонденцией по просьбе Заказчика (1 конверт почтой России).</t>
  </si>
  <si>
    <t>Отправка экспресс-почты.</t>
  </si>
  <si>
    <t>Услуга применяется при использовании контейнерной площадки для погрузки/выгрузки груза на территории контейнерного терминала.</t>
  </si>
  <si>
    <t xml:space="preserve">Крепление грузов </t>
  </si>
  <si>
    <t>прочие грузы</t>
  </si>
  <si>
    <t xml:space="preserve">Услуга включает стоимость крепления одного автомобиля в контейнере согласно Технических условий размещения и крепления грузов в вагонах и контейнерах специалистами при использовании реквизитов крепления Экспедитора. В случае крепления иного груза в контейнере стоимость услуги будет рассчитана с учетом изготовления и установки необходимых реквизитов крепления в соответствии с Техническими условиями размещения и крепления грузов, или с разработанным, согласованным эскизом на погрузку  и крепление  груза с учетом затраченного на погрузку времени.  </t>
  </si>
  <si>
    <t>Раскрепление грузов</t>
  </si>
  <si>
    <t>Услуга включает стоимость раскрепления контейнера, прибывшего в полувагоне и очистку полувагона от реквизитов крепления.</t>
  </si>
  <si>
    <t>19</t>
  </si>
  <si>
    <t>20 фут
20 фут (30т)
40 фут
45 фут</t>
  </si>
  <si>
    <t>страховые платежи</t>
  </si>
  <si>
    <t xml:space="preserve"> Оформление за Клиента в информационных системах заказа на транспортно-экспедиционные услуги</t>
  </si>
  <si>
    <t>Норма времени погрузки /выгрузки контейнеров Клиентом составляет для 20 фут - 3 часа, 40-фут – 4 часа. При оказании услуги по завозу/вывозу с отцепом на складе грузополучателя/грузоотправителя плата за пользование полуприцепом начисляется с момента окончания норм времени на погрузку/выгрузку груза на складе Клиента до момента передачи уведомления Экспедитору по телефону 8(351)779-46-23 (доб. 5451)  или по электронной почте BashurovaNP@trcont.ru  о завершении погрузки/выгрузки.</t>
  </si>
  <si>
    <t>Погрузка/выгрузка по дополнительному адресу (сдача/ забор порожнего контейнера в/из депо собственника не на территории Контейнерного терминала)</t>
  </si>
  <si>
    <t>Контейнерный терминал ТЛЦ "Южноуральский", ст.Формачево</t>
  </si>
  <si>
    <t>Организация обработки контейнеров/грузов на терминалах/в портах/в депо (груженый контейнер при прибытии в полувагоне и погрузке на фитинговую платформу)</t>
  </si>
  <si>
    <t>Услуга включает:  подачу/уборку вагона (полувагон/специализированная (фитинговая) платформа);  маневровые работы с вагоном (2-е работы); раскрепление крупнотоннажного контейнера в полувагоне; погрузочно-разгрузочные работы с контейнером (2 вертикальные и 2 горизонтальные операции с контейнером); оформление документов при прибытии и отправлении контейнера.</t>
  </si>
  <si>
    <t>Хранение контейнеров/грузов  (диапазон 
с 1-х по 5 сутки) - для прибытия в составе контейнерного поезда</t>
  </si>
  <si>
    <t>Услуга включает: хранение контейнера на терминале. Хранение исчисляется с 0 часов следующих суток за размещением контейнера на терминале. Сутки - единица измерения, равная календарным суткам: с 00:00 до 24:00 часов местного времени (часовой пояс г. Южноуральска), за исключением, что при просчете объемов услуг неполные сутки считаются как полные.</t>
  </si>
  <si>
    <t xml:space="preserve">Хранение контейнеров/грузов (диапазон с 6-х суток и далее) </t>
  </si>
  <si>
    <t>И.о. начальника контейнерного терминала Челябинск-Грузовой</t>
  </si>
  <si>
    <t>Начальник Агентства в городе Челябинск</t>
  </si>
  <si>
    <t>Е. В. Шихова</t>
  </si>
  <si>
    <t xml:space="preserve">Предоставление запорно-пломбировочного устройства                                            </t>
  </si>
  <si>
    <t xml:space="preserve">Уральским филиалом ПАО "ТрансКонтейнер" по Контейнерному терминалу Магнитогорск - Грузовой </t>
  </si>
  <si>
    <t xml:space="preserve">действующий с 01 декабря 2025 года  (стоимость в рублях ) </t>
  </si>
  <si>
    <t>Рассчитывается согласно указанной в Заказе информации на перевозку и зависит от направления, расстояния перевозки и грузоподъемности контейнера и включает в себя услуги разделов 1.02.01 - 1.02.06</t>
  </si>
  <si>
    <t>Организация перевозки  контейнеров/грузов железнодорожным транспортом</t>
  </si>
  <si>
    <t>1.02.03</t>
  </si>
  <si>
    <t>Зона 0 (расстояние от 0 до 2км)</t>
  </si>
  <si>
    <t xml:space="preserve"> Время погрузки и выгрузки контейнеров Клиентом:  20фут - 3 часа, 40фут - 4 часа. Время нахождения автомобиля рассчитывается с момента прибытия автомобиля в пункт погрузки/выгрузки (но не ранее, указанного времени подачи автотранспорта в заказе клиента и транспортной накладной) до момента убытия автомобиля из пункта погрузки/выгрузки. Зональность автоперевозки определяется "Списком расстояний по зонам  до клиентов от Контейнерного терминала Магнитогорск-Грузовой".                                                                                                                              Стоимость автодоставки контейнера по зонам включает: 2 пробега автомобиля с груженым / порожним контейнером на полуприцепе с/на склад Клиента. 
При перевозке грузов под таможенным контролем с выездом в зону другого таможенного поста, ставка увеличивается на размер простоя автотранспорта в ожидании оформления на таможенном посту. При перевозке с отцепом/снятием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 прицепом. Пользование полуприцепом начисляется с момента окончания норм времени на погрузку/выгрузку груза на складе Клиента до момента передачи уведомления о завершении погрузки/выгрузки.</t>
  </si>
  <si>
    <t>Зона № 1 (расстояние от 3 до 5 км)</t>
  </si>
  <si>
    <t>Зона № 2 (расстояние от 6 до 10км)</t>
  </si>
  <si>
    <t>Зона № 3 (расстояние от11 до 15км)</t>
  </si>
  <si>
    <t>Зона № 4 (расстояние от16 до 20 км)</t>
  </si>
  <si>
    <t>Зона № 5 (расстояние от 21 до 25 км)</t>
  </si>
  <si>
    <t>Зона № 6 (расстояние от 26 до 30 км)</t>
  </si>
  <si>
    <t>Зона № 7 (расстояние от 31 до 35 км)</t>
  </si>
  <si>
    <t>Зона № 8 (расстояние от 36 до 40 км)</t>
  </si>
  <si>
    <t>Зона № 9 (расстояние от 41 до 45 км)</t>
  </si>
  <si>
    <t>Зона №10 (расстояние от 46 до 50 км)</t>
  </si>
  <si>
    <t>Зона №11 (расстояние от 51 до 100 км)</t>
  </si>
  <si>
    <t>Зона №12 (расстояние от 101 до 125 км)</t>
  </si>
  <si>
    <t>Зона №13 (расстояние от 126 до 150 км)</t>
  </si>
  <si>
    <t>Зона №14 (расстояние от 151 до 200 км)</t>
  </si>
  <si>
    <t>Зона №15 (расстояние от 201 до 250 км)</t>
  </si>
  <si>
    <t>Зона №16 (расстояние от 251 до 350 км)</t>
  </si>
  <si>
    <t>Зона 0 (расстояние от 0 до 2 км)</t>
  </si>
  <si>
    <t>неконтейнерные грузы</t>
  </si>
  <si>
    <t>Зона № 2 (расстояние от 6 до 10 км)</t>
  </si>
  <si>
    <t>Зона № 3 (расстояние от 11 до 15 км)</t>
  </si>
  <si>
    <t>Зона № 4 (расстояние от 16 до 20 км)</t>
  </si>
  <si>
    <t>Зона №16 (расстояние от 251 до3 50 км)</t>
  </si>
  <si>
    <t>1.02.06</t>
  </si>
  <si>
    <t xml:space="preserve">Погрузочно-разгрузочные работы с контейнерами/грузами </t>
  </si>
  <si>
    <t>Ставка по предоставлению контейнера  за одиннадцатые - двадцатые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
Неполные сутки свыше 1 (одного) часа округляются до полных.</t>
  </si>
  <si>
    <t>При фактической массе брутто контейнера свыше 24 тонн применяется ставка сбора, установленная для контейнеров размером 40 футов и массой брутто свыше 30 тонн. При переработке 20фут. контейнеров в порожнем состоянии применяется ставка сбора, установленная для порожних 20фут. контейнеров массой брутто свыше 10т до 24т.</t>
  </si>
  <si>
    <t>Применяется для приема/выдачи порожних контейнеров Клиента в/из СТОКа на терминале Экспедитора</t>
  </si>
  <si>
    <t>Хранение контейнеров/грузов на открытой площадке</t>
  </si>
  <si>
    <t xml:space="preserve">"Ставки применяются при хранении грузов/контейнеров в следующих случаях: 
по прибытию - после истечения срока бесплатного хранения, установленного Уставом ЖДТ РФ, а также после выпуска товара в свободное обращение с ноля часов дня, следующего за предъявлением Клиентом электронной декларации на товар с отметкой таможенного органа ""Выпуск разрешен"". 
-по отправлению - при завозе груза/контейнера на хранение по причинам, зависящим от Клиента. Сбор начисляется с момента фактического завоза груза/контейнера на терминал до момента приема груза/контейнера к перевозке. 
Неполные сутки свыше 1 (одного) часа округляются до полных."
</t>
  </si>
  <si>
    <t>Хранение контейнеров/грузов на СВХ</t>
  </si>
  <si>
    <t>Услуги взыскиваются за фактическое время нахождения контейнера на СВХ/ЗТК. Стоимость за услугу начисляется с момента помещения товара на СВХ до момента предъявления Клиентом перевозочных документов с отметкой о выпуске товара (согласно данным складских квитанций).
Неполные сутки свыше 1 (одного) часа округляются до полных.</t>
  </si>
  <si>
    <t>тонно*сутки</t>
  </si>
  <si>
    <t>Хранение грузов в крытом складе/на открытой площадке 
Неполные сутки свыше 1 (одного) часа округляются до полных. 
Не полные тонны округляются до полных.</t>
  </si>
  <si>
    <t xml:space="preserve">Хранение контейнеров/грузов СВХ </t>
  </si>
  <si>
    <t>контейнер, вагон</t>
  </si>
  <si>
    <t>Применяется при предоставлении погрузчика на 1 час.</t>
  </si>
  <si>
    <t xml:space="preserve"> контейнер, вагон</t>
  </si>
  <si>
    <t xml:space="preserve">Предоставление вилочного погрузчика и переработка груза козловым краном при повагонных и контейнерных перевозках. 
Неполные тонны округляются до полных.                 </t>
  </si>
  <si>
    <t>Ставка применяется при погрузке/выгрузке груза силами Экспедитора, рассчитана с учетом работы одного человека.</t>
  </si>
  <si>
    <t>"Клещ-60СЦ"  "ЛаВРик"</t>
  </si>
  <si>
    <t>Подготовка контейнера под погрузку. 
Услуга применяется: 
при подготовке контейнера в противопожарном отношении; 
при подборе/подготовке/ дооборудования контейнера для перевозки определенной номенклатуры грузов; 
при определении соответствия контейнера иной собственности требованиям ASEP</t>
  </si>
  <si>
    <t>Взвешивание груза.</t>
  </si>
  <si>
    <t>При организации взвешивания на товарных весах (вес одного места не более 5 тонн). 
Неполная тонна округляется до полной.</t>
  </si>
  <si>
    <t xml:space="preserve"> Услуга применяется  при очистке контейнера от остатков ранее перевозимого груза.</t>
  </si>
  <si>
    <t>Отправление документов заказной корреспонденцией по просьбе Заказчика (1 конверт почтой России)</t>
  </si>
  <si>
    <t>Отправка экспресс-почты</t>
  </si>
  <si>
    <t xml:space="preserve"> Услуга применяется  при выгрузке/погрузке вагона прямым вариантом "вагон-автомобиль"</t>
  </si>
  <si>
    <t xml:space="preserve">Крепление/раскрепления грузов </t>
  </si>
  <si>
    <t>Услуга оказывается:
- при креплении груза в вагоне, без учета материалов;   
- при раскреплении всех видов грузов.</t>
  </si>
  <si>
    <t>Крепление груза</t>
  </si>
  <si>
    <t>Стоимость указана для услуги крепления груза в контейнере. Услуга также используется при погрузке автотранспортных средств.</t>
  </si>
  <si>
    <t>Раскрепление груза</t>
  </si>
  <si>
    <t>Применяется при раскреплении всех видов грузов</t>
  </si>
  <si>
    <t>2.03.01.</t>
  </si>
  <si>
    <t>Организация перевозки груза на особых условиях</t>
  </si>
  <si>
    <t>Взыскивается на основании нормативных документов ОАО "РЖД"</t>
  </si>
  <si>
    <t>21</t>
  </si>
  <si>
    <t>2.03.07</t>
  </si>
  <si>
    <t>Разработка и/или согласование схем, эскизов, чертежей погрузки груза (эскиз)</t>
  </si>
  <si>
    <t>за 1 эскиз</t>
  </si>
  <si>
    <t xml:space="preserve"> Прочие платежно-финансовые и иные экспедиторские услуги.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</si>
  <si>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Рассчитываетя и взыскивается согласно тарифным руководствам  №1, 2, 3 или на основании других нормативных документов ОАО "РЖД</t>
  </si>
  <si>
    <t xml:space="preserve"> Простой автотранспорта сверх нормы до 15 мин не учитываются, свыше 15 минут взыскивается как за полный час</t>
  </si>
  <si>
    <t>Пользование полуприцепом начисляется с момента окончания норм времени на погрузку/выгрузку груза на складе Клиента до момента передачи уведомления о завершении погрузки/выгрузки по телефону 8 (3519)393-827 доб.5411</t>
  </si>
  <si>
    <t>Начальник Контейнерного терминала Магнитогорск-Грузовой</t>
  </si>
  <si>
    <t>И. Н. Авраменко</t>
  </si>
  <si>
    <t xml:space="preserve">Уральским филиалом  ПАО "ТрансКонтейнер" по Контейнерному терминалу Курган </t>
  </si>
  <si>
    <t>Рассчитывается согласно указанной в Заказе информации на перевозку и зависит от направления, расстояния перевозки, грузоподъемности контейнера, стоимости груза и иных условий перевозки и включает в себя услуги разделов 1.02.01 - 1.02.05</t>
  </si>
  <si>
    <t>Рассчитывается согласно указанной в Заказе информации на перевозку и зависит от направления, расстояния перевозки, грузоподъемности контейнера, стоимости груза и иных условий перевозки</t>
  </si>
  <si>
    <t>Зона №1 (расстояние от 0 до 5 км)</t>
  </si>
  <si>
    <t>В соответствии с утвержденным списоком зон г. Кургана и Курганской области. Завоз (вывоз) контейнера (с тарификацией по зонам) включает вывоз груженого (порожнего) контейнера + завоз порожнего (груженого) контейнера. Нормативное время погрузки и выгрузки контейнеров Клиентом не превышающим: 20 фут – 3 часа, 40 фут – 4 часа. 
При перевозке грузов под таможенным контролем с выездом в зону другого таможенного поста, ставка увеличивается на размер простоя автотранспорта в ожидании оформления документов. При перевозке с отцепом/снятием на складе грузополучателя/грузоотправителя к ставкам организации перевозки автомобильным транспортом дополнительно взыскивается плата за пользование  прицепом за фактическое время нахождения прицепа с контейнером под погрузкой/выгрузкой с момента отцепа на складе Клиента до момента передачи уведомления о завершении погрузки/выгрузки без учета норматива времени под загрузкой/выгрузкой. 
Ограничение по весу: для 20- футовых контейнеров до 28 тонн брутто,  для 40- футовых контейнеров до 30 тонн брутто.</t>
  </si>
  <si>
    <t>Зона №5 (расстояние от 21 до 25 км)</t>
  </si>
  <si>
    <t>Зона № 7 (расстояние от 31 до 75 км)</t>
  </si>
  <si>
    <t>Зона № 8 (расстояние от 76 до 120 км)</t>
  </si>
  <si>
    <t>Зона № 9 (расстояние от 121 до 160 км)</t>
  </si>
  <si>
    <t>Зона № 10 (расстояние от 161 до 200 км)</t>
  </si>
  <si>
    <t>Зона № 11 (расстояние от 201 до 240 км)</t>
  </si>
  <si>
    <t>Зона № 12 (расстояние от 241 до 300 км)</t>
  </si>
  <si>
    <t>Зона № 13 (расстояние от 301 до 350 км)</t>
  </si>
  <si>
    <t>Зона № 14 (расстояние от 351 до 400 км)</t>
  </si>
  <si>
    <t xml:space="preserve"> для порожних контейнеров</t>
  </si>
  <si>
    <t>Ставка по предоставлению контейнера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
Неполные сутки свыше 1 (одного) часа округляются до полных.</t>
  </si>
  <si>
    <t>40 фут.</t>
  </si>
  <si>
    <t>Ставка по  предоставлению вагона за первые - пятые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 
Неполные сутки свыше 1 (одного) часа округляются до полных.</t>
  </si>
  <si>
    <t xml:space="preserve"> Ставка по  предоставлению вагона за шестые и последующие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 
Неполные сутки свыше 1 (одного) часа округляются до полных.</t>
  </si>
  <si>
    <t>2.01.04</t>
  </si>
  <si>
    <t xml:space="preserve">Дополнительные погрузочно-разгрузочные работы с гружеными контейнерами/грузами  </t>
  </si>
  <si>
    <t xml:space="preserve">Вес брутто до 24 тн. Ставка за 1 контейнеро-операцию погрузочно-разгрузочных работ КТК 20 фут. до 24 тн. (брутто не выше 24тн) - применяется, в том числе и на груженые контейнеры 20 ф. до 30тн фактический вес брутто которого не превышает 24тн.     </t>
  </si>
  <si>
    <t>Вес брутто свыше 24 тн</t>
  </si>
  <si>
    <t xml:space="preserve"> СТК 
20 фут</t>
  </si>
  <si>
    <t>Ставки применяются при хранении грузов/контейнеров в следующих случаях:
- по прибытию после истичения срока бесплатного хранения, установленного Уставом ЖДТ РФ;
- по отправлению при завозе груза/контейнера ранее  назначенного дня погрузки.
Сбор начисляется с момента фактического завоза груза/контейнера на терминал до момента приема груза/контейнера к перевозке, а также после выпуска товара в свободное обращение по предъявлению Клиентом оригинала железнодорожной накладной и Декларации на товар с отметкой таможенного органа  "Выпуск разрешен". 
Неполные сутки свыше 1 (одного) часа округляются до полных.</t>
  </si>
  <si>
    <r>
      <t xml:space="preserve">Услуга начисляется в случае хранения </t>
    </r>
    <r>
      <rPr>
        <b/>
        <sz val="12"/>
        <rFont val="Times New Roman"/>
        <family val="1"/>
        <charset val="204"/>
      </rPr>
      <t>порожних</t>
    </r>
    <r>
      <rPr>
        <sz val="12"/>
        <rFont val="Times New Roman"/>
        <family val="1"/>
        <charset val="204"/>
      </rPr>
      <t xml:space="preserve"> контейнеров Клиента. 
Неполные сутки  свыше 1 (одного) часа округляются до полных.</t>
    </r>
  </si>
  <si>
    <t>Хранение на СВХ/ЗТК</t>
  </si>
  <si>
    <t>Оплачиваемое время нахождения контейнера на ВЗТК Экспедитора исчисляется с ноля часов дня следующего за днем завершения ТПТТ таможенным органом до момента предьявления Клиентом перевозочных документов с отметкой о выпуске товара. В случае направления товара на иное СВХ оплачиваемое время исчисляется с ноля часов дня следующего за днем завершения ТПТТ таможенным органом до момента вывоза контейнера с Контейнерного терминала.
Неполные сутки свыше 1 (одного) часа округляются до полных.</t>
  </si>
  <si>
    <t>Оплачиваемое время нахождения контейнера на СВХ/ВЗТК Экспедитора исчисляется с ноля часов дня следующего за днем завершения ТПТТ таможенным органом до 24 часов дня предъявления Клиентом перевозочных  документов  с отметкой о выпуске товара.
В случае направления товара на иное оплачиваемое время исчисляется  с ноля часов дня следующего за днем завершения ТПТТ таможенным органом до до 24 часов дня вывоза контейнера с Контейнерного терминала. 
Неполные сутки свыше 1 (одного) часа округляются до полных.</t>
  </si>
  <si>
    <t xml:space="preserve">Хранение на открытой площадке </t>
  </si>
  <si>
    <t xml:space="preserve">  Услуга начисляется за фактическое время нахождения контейнера  на  сторонних терминалах портов, рассчитывается по ставкам соисполнителей.</t>
  </si>
  <si>
    <t>"Клещ-60СЦ", "ЛаВРик",</t>
  </si>
  <si>
    <t xml:space="preserve">Установка щита заграждения  </t>
  </si>
  <si>
    <t>Подготовка контейнера под погрузку. 
Услуга применяется:
- при подготовке контейнера в противопожарном отношении; 
-подбора/ подготовки/ дооборудования контейнера для перевозки определенной номенклатуры грузов; 
-определение соотвествия контейнера иной собственности требованиям ASEP</t>
  </si>
  <si>
    <t>Оформление документов по открытию/закрытию процедуры таможенного транзита</t>
  </si>
  <si>
    <t xml:space="preserve"> Прочие услуги терминалов/портов/депо</t>
  </si>
  <si>
    <t>Отправка экспресс - почты</t>
  </si>
  <si>
    <t>Внесение по инициативе грузоотправителя или организации, осуществляющей перевалку грузов, изменений в принятые заявки на перевозки грузов. Расчитывается и взыскивается согласнотарифного руководства №1 ,2, 3 и/или на основании других нормативных документов ОАО"РЖД"</t>
  </si>
  <si>
    <t>17</t>
  </si>
  <si>
    <t>18</t>
  </si>
  <si>
    <t>Стоимость услуги рассчитывается и взыскивается согласно нормативных документов ОАО "РЖД"</t>
  </si>
  <si>
    <t>Разработка и/или согласование схем, эскизов, чертежей погрузки груза (Эскиз)</t>
  </si>
  <si>
    <t xml:space="preserve"> Простой автотранспорта сверх нормы до 15 мин не учитывается, свыше 15 минут взыскивается как за полный  час</t>
  </si>
  <si>
    <t>При оказании услуги по завозу/вывозу с отцепом на складе грузополучателя/грузоотправителя плата за пользование полуприцепом начисляется с момента окончания норм времени на погрузку/выгрузку груза на складе Клиента до момента уведомления Экспедитора по телефону 8(3522) 49-78-74 о завершении погрузки/выгрузки</t>
  </si>
  <si>
    <t>Начальник Контейнерного терминала Курган</t>
  </si>
  <si>
    <t>А. В. Дудин</t>
  </si>
  <si>
    <t xml:space="preserve">Уральским филиалом ПАО "ТрансКонтейнер" по Агентству на станции Оренбург </t>
  </si>
  <si>
    <t>Рассчитывается согласно указанной в Заказе информации на перевозку и зависит от направления, расстояния перевозки и грузоподъемности контейнера, а также включает в себя услуги из раздела 1.02.01 - 1.02.05</t>
  </si>
  <si>
    <t>Организация обработки контейнеров/грузов</t>
  </si>
  <si>
    <t>Ставка по предоставлению вагона за первые - пятые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</si>
  <si>
    <t xml:space="preserve"> Дополнительные погрузочно-разгрузочные работы с гружеными контейнерами/грузами</t>
  </si>
  <si>
    <t>Ставка за 1контейнеро-операцию погрузочно-разгрузочных работ КТК 20 фут. до 24тн. (брутто не выше 24тн) - применяется, в том числе и на груженые контейнеры 20 фут. до 30тн, фактический вес брутто которых не превышает 24тн.</t>
  </si>
  <si>
    <t>Ставка за 1контейнеро-операцию погрузочно-разгрузочных работ КТК 20фут. до 30 тн. (брутто выше 24тн) - применяется на груженые контейнеры 20 фут. 30 тн, фактический вес брутто которых превышает 24тн.</t>
  </si>
  <si>
    <t>Дополнительные погрузочно-разгрузочные работы с гружеными контейнерами/грузами</t>
  </si>
  <si>
    <t>Хранение на открытой площадке</t>
  </si>
  <si>
    <t>Ставки применяются при хранении грузов/контейнеров в следующих случаях: 
- по прибытию после истечения срока бесплатного хранения, установленного Уставом ЖДТ РФ; 
- по отправлению при завозе груза/контейнера ранее назначенного дня погрузки. 
Сбор начисляется с момента фактического завоза груза/контейнера на терминал до момента приема груза/контейнера к перевозке,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</si>
  <si>
    <t>тонн расчетных</t>
  </si>
  <si>
    <t>Применяется при использовании погрузчика для погрузки/выгрузки пакетированных грузов механическим способом без подсортировки, масса 1 места до 50кг</t>
  </si>
  <si>
    <t>Клещ-60СЦ , ЛаВРик</t>
  </si>
  <si>
    <t>Услуга применяется за разработку эскиза</t>
  </si>
  <si>
    <t>20 фут
20 фут (30т)
40фут</t>
  </si>
  <si>
    <t>Заместитель директора филиала  по продажам и коммерции</t>
  </si>
  <si>
    <t>Начальник Агентства на станции Оренбург</t>
  </si>
  <si>
    <t>В. А. Ворожейкина</t>
  </si>
  <si>
    <t xml:space="preserve"> Уральским филиалом ПАО "ТрансКонтейнер" по Агентству на станции Сургут</t>
  </si>
  <si>
    <t xml:space="preserve"> Комплексное транспортно-экспедиторское обслуживание на маршруте перевозки  контейнеров/грузов. </t>
  </si>
  <si>
    <t>Комплексные транспортно-экспедиторские услуги на плечах перевозки  контейнеров/грузов</t>
  </si>
  <si>
    <t>Зона №1 (расстояние от 1 до 5 км)</t>
  </si>
  <si>
    <r>
      <t xml:space="preserve">Услуги  с учетом  времени погрузки и выгрузки контейнеров Клиентом не превышающим: </t>
    </r>
    <r>
      <rPr>
        <b/>
        <sz val="12"/>
        <rFont val="Times New Roman"/>
        <family val="1"/>
        <charset val="204"/>
      </rPr>
      <t>20 фут - 3 часа</t>
    </r>
    <r>
      <rPr>
        <sz val="12"/>
        <rFont val="Times New Roman"/>
        <family val="1"/>
        <charset val="204"/>
      </rPr>
      <t xml:space="preserve">, </t>
    </r>
    <r>
      <rPr>
        <b/>
        <sz val="12"/>
        <rFont val="Times New Roman"/>
        <family val="1"/>
        <charset val="204"/>
      </rPr>
      <t>40-фут – 4 часа</t>
    </r>
    <r>
      <rPr>
        <sz val="12"/>
        <rFont val="Times New Roman"/>
        <family val="1"/>
        <charset val="204"/>
      </rPr>
      <t>. Зональность автоперевозки определяется "Списком расстояний по зонам до клиентов от Контейнерной площалки ст. Сургут". Ограничения по весу: для всех контейнеров до 24 тонн брутто (ХМАО, ЯМАЛ)</t>
    </r>
  </si>
  <si>
    <t>Зона № 5 (расстояние от 21 до 30 км)</t>
  </si>
  <si>
    <t>Зона № 6 (расстояние от 31 до 55 км)</t>
  </si>
  <si>
    <t>Зона № 7 (расстояние от 56 до 70 км)</t>
  </si>
  <si>
    <t>Зона № 8 (расстояние от 71 до 100 км)</t>
  </si>
  <si>
    <t>Зона № 9 (расстояние от 101 до 150 км)</t>
  </si>
  <si>
    <t>Зона № 10 (расстояние от 151 до 200 км)</t>
  </si>
  <si>
    <t>Зона № 11 (расстояние от 201 до 300 км)</t>
  </si>
  <si>
    <t>Зона № 12 (расстояние от 301 до 500 км)</t>
  </si>
  <si>
    <t>Зона № 13 (расстояние от 501 до 700 км)</t>
  </si>
  <si>
    <t>Зона № 14 (расстояние от 701 до 800 км)</t>
  </si>
  <si>
    <t>Ставка применяется в отношении контейнеров, предоставляемых для перевозки воинских грузов по форме-2, в том числе для личных бытовых нужд военнослужащих, и в объявленных договором оферты ОАО "РЖД".</t>
  </si>
  <si>
    <r>
      <t xml:space="preserve">Ставка по предоставлению контейнера за </t>
    </r>
    <r>
      <rPr>
        <b/>
        <sz val="12"/>
        <rFont val="Times New Roman"/>
        <family val="1"/>
        <charset val="204"/>
      </rPr>
      <t>первые - десятые</t>
    </r>
    <r>
      <rPr>
        <sz val="12"/>
        <rFont val="Times New Roman"/>
        <family val="1"/>
        <charset val="204"/>
      </rPr>
      <t xml:space="preserve">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  </r>
  </si>
  <si>
    <r>
      <t xml:space="preserve">Ставка по предоставлению контейнера  за </t>
    </r>
    <r>
      <rPr>
        <b/>
        <sz val="12"/>
        <rFont val="Times New Roman"/>
        <family val="1"/>
        <charset val="204"/>
      </rPr>
      <t>одиннадцатые - двадцатые</t>
    </r>
    <r>
      <rPr>
        <sz val="12"/>
        <rFont val="Times New Roman"/>
        <family val="1"/>
        <charset val="204"/>
      </rPr>
      <t xml:space="preserve">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  </r>
  </si>
  <si>
    <r>
      <t xml:space="preserve">Ставка по предоставлению контейнера  за </t>
    </r>
    <r>
      <rPr>
        <b/>
        <sz val="12"/>
        <rFont val="Times New Roman"/>
        <family val="1"/>
        <charset val="204"/>
      </rPr>
      <t>двадцать первые и последующие</t>
    </r>
    <r>
      <rPr>
        <sz val="12"/>
        <rFont val="Times New Roman"/>
        <family val="1"/>
        <charset val="204"/>
      </rPr>
      <t xml:space="preserve">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  </r>
  </si>
  <si>
    <t>Ставка по предоставлению контейнера за первые - десятые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</si>
  <si>
    <t>Ставка по предоставлению контейнера  за двадцать первые и последующие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</si>
  <si>
    <t>вагон*сутки</t>
  </si>
  <si>
    <r>
      <t xml:space="preserve">Ставка по предоставлению вагона за </t>
    </r>
    <r>
      <rPr>
        <b/>
        <sz val="12"/>
        <rFont val="Times New Roman"/>
        <family val="1"/>
        <charset val="204"/>
      </rPr>
      <t>первые - пятые</t>
    </r>
    <r>
      <rPr>
        <sz val="12"/>
        <rFont val="Times New Roman"/>
        <family val="1"/>
        <charset val="204"/>
      </rPr>
      <t xml:space="preserve"> сутки, 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 часа округляются до полных.</t>
    </r>
  </si>
  <si>
    <r>
      <t xml:space="preserve"> Ставка по  предоставлению вагона за </t>
    </r>
    <r>
      <rPr>
        <b/>
        <sz val="12"/>
        <rFont val="Times New Roman"/>
        <family val="1"/>
        <charset val="204"/>
      </rPr>
      <t>шестые и последующие</t>
    </r>
    <r>
      <rPr>
        <sz val="12"/>
        <rFont val="Times New Roman"/>
        <family val="1"/>
        <charset val="204"/>
      </rPr>
      <t xml:space="preserve"> сутки,при этом фактический объем услуги определяется исходя из временного интервала оказания услуги, длительность которого исчисляется количеством календарных суток. Неполные сутки свыше 1 (одного)часа округляются до полных.</t>
    </r>
  </si>
  <si>
    <t xml:space="preserve">Дополнительные погрузочно-разгрузочные работы с контейнерами/грузами  </t>
  </si>
  <si>
    <t>Ставка за 1 контейнеро-операцию погрузочно-разгрузочных работ груженого/порожнего контейнера</t>
  </si>
  <si>
    <t>Хранение на открытой площадке (контейнеры)</t>
  </si>
  <si>
    <t>Ставки применяются при хранении грузов/контейнеров в следующих случаях:           
- по прибытию после истечения срока бесплатного хранения, установленного Уставом ЖДТ РФ;                                                    
- по отправлению при завозе груза/контейнера ранее  назначенного дня погрузки. Сбор начисляется с момента фактического завоза груза/контейнера на терминал до момента приема груза/контейнера  к перевозке, а также после выпуска товара в свободное обращение с ноля часов дня, следующего за предъявлением Клиентом перевозочного документа с отметкой таможенного органа "Выпуск разрешен". 
Неполные сутки свыше 1 (одного) часа округляются до полных.</t>
  </si>
  <si>
    <t>тонн</t>
  </si>
  <si>
    <t>"Клещ 60СЦ", "ЛаВРик"</t>
  </si>
  <si>
    <t>все типы контейнера</t>
  </si>
  <si>
    <t>Услуга включает стоимость одного щита загрождения в контейнере  согласно Технических условий размещения и крепления грузов в вагонах и контейнерах.</t>
  </si>
  <si>
    <t>Осуществление расчетных операций за сопровождение и охрану груза в пути следования железнодорожным транспортомв зависимости от рода груза и количества контейнеров/вагонов в охраняемой группе</t>
  </si>
  <si>
    <t>20 фут 
40 фут</t>
  </si>
  <si>
    <t>20 фут
40 фут
вагон</t>
  </si>
  <si>
    <t>Раскредитование перевозочных документов</t>
  </si>
  <si>
    <t>конт*часов</t>
  </si>
  <si>
    <t>Начальник Агентства Сургут</t>
  </si>
  <si>
    <t>Н. В. Курц</t>
  </si>
  <si>
    <r>
      <t>для</t>
    </r>
    <r>
      <rPr>
        <b/>
        <sz val="12"/>
        <rFont val="Times New Roman"/>
        <family val="1"/>
        <charset val="204"/>
      </rPr>
      <t xml:space="preserve"> порожних</t>
    </r>
    <r>
      <rPr>
        <sz val="12"/>
        <rFont val="Times New Roman"/>
        <family val="1"/>
        <charset val="204"/>
      </rPr>
      <t xml:space="preserve"> контейнеров</t>
    </r>
  </si>
  <si>
    <r>
      <t xml:space="preserve">Забор/сдача </t>
    </r>
    <r>
      <rPr>
        <b/>
        <sz val="12"/>
        <rFont val="Times New Roman"/>
        <family val="1"/>
        <charset val="204"/>
      </rPr>
      <t>порожнего</t>
    </r>
    <r>
      <rPr>
        <sz val="12"/>
        <rFont val="Times New Roman"/>
        <family val="1"/>
        <charset val="204"/>
      </rPr>
      <t xml:space="preserve"> контейнера в депо собственника </t>
    </r>
  </si>
  <si>
    <r>
      <t xml:space="preserve">контейнер иной собственности </t>
    </r>
    <r>
      <rPr>
        <b/>
        <sz val="12"/>
        <rFont val="Times New Roman"/>
        <family val="1"/>
        <charset val="204"/>
      </rPr>
      <t>порожний</t>
    </r>
  </si>
  <si>
    <r>
      <t xml:space="preserve">порожний </t>
    </r>
    <r>
      <rPr>
        <sz val="12"/>
        <rFont val="Times New Roman"/>
        <family val="1"/>
        <charset val="204"/>
      </rPr>
      <t>контейнер</t>
    </r>
  </si>
  <si>
    <r>
      <t xml:space="preserve"> Применяется  при хранении </t>
    </r>
    <r>
      <rPr>
        <b/>
        <sz val="12"/>
        <rFont val="Times New Roman"/>
        <family val="1"/>
        <charset val="204"/>
      </rPr>
      <t>порожнего</t>
    </r>
    <r>
      <rPr>
        <sz val="12"/>
        <rFont val="Times New Roman"/>
        <family val="1"/>
        <charset val="204"/>
      </rPr>
      <t xml:space="preserve">  контейнера Клиента на терминале. Неполные сутки (свыше 1 часа) округляются до полных .</t>
    </r>
  </si>
  <si>
    <r>
      <t xml:space="preserve">Погрузка/выгрузка груза </t>
    </r>
    <r>
      <rPr>
        <u/>
        <sz val="12"/>
        <rFont val="Times New Roman"/>
        <family val="1"/>
        <charset val="204"/>
      </rPr>
      <t>вилочным</t>
    </r>
    <r>
      <rPr>
        <sz val="12"/>
        <rFont val="Times New Roman"/>
        <family val="1"/>
        <charset val="204"/>
      </rPr>
      <t xml:space="preserve"> погрузчиком, в том числе для таможенного досмотра</t>
    </r>
  </si>
  <si>
    <r>
      <t xml:space="preserve">Погрузка/выгрузка груза </t>
    </r>
    <r>
      <rPr>
        <u/>
        <sz val="12"/>
        <rFont val="Times New Roman"/>
        <family val="1"/>
        <charset val="204"/>
      </rPr>
      <t>ручным</t>
    </r>
    <r>
      <rPr>
        <sz val="12"/>
        <rFont val="Times New Roman"/>
        <family val="1"/>
        <charset val="204"/>
      </rPr>
      <t xml:space="preserve"> способом, в том числе для таможенного досмотра</t>
    </r>
  </si>
  <si>
    <t>на услуги по организации транспортно-экспедиционного обслуживания, предоставляемые на ст. Войновка</t>
  </si>
  <si>
    <t xml:space="preserve">действующий с 01 декабря  2025 года (стоимость в рублях )    </t>
  </si>
  <si>
    <t>20 фут (24т)</t>
  </si>
  <si>
    <t>20 фут (30т)</t>
  </si>
  <si>
    <t xml:space="preserve">действующий с  01 декабря 2025 года (стоимость в рублях )    </t>
  </si>
  <si>
    <r>
      <t xml:space="preserve">Ставки применяются при хранении </t>
    </r>
    <r>
      <rPr>
        <b/>
        <sz val="12"/>
        <rFont val="Times New Roman"/>
        <family val="1"/>
        <charset val="204"/>
      </rPr>
      <t>порожних</t>
    </r>
    <r>
      <rPr>
        <sz val="12"/>
        <rFont val="Times New Roman"/>
        <family val="1"/>
        <charset val="204"/>
      </rPr>
      <t xml:space="preserve"> контейнеров иной собственности клиента, неполные сутки свыше 1 (одного) часа округляются до полных.</t>
    </r>
  </si>
  <si>
    <t>Ставки применяются при хранении грузов/контейнеров в следующих случаях: 
по прибытию - после истечения срока бесплатного хранения, установленного Уставом ЖДТ РФ , а также после выпуска товара в свободное обращение с ноля часов дня, следующего за предъявлением Клиентом электронной декларации на товар с отметкой таможенного органа "Выпуск разрешен";
-по отправлению - при завозе груза/контейнера на хранение по причинам, зависящим от Клиента, начисляется с момента фактического завоза груза/контейнера на терминал до момента приема груза/контейнера к перевозке. 
Неполные сутки свыше 1 (одного) часа округляются до полных.</t>
  </si>
  <si>
    <t xml:space="preserve"> Ставка рассчитана для погрузчика грузоподъемностью до 5 тонн. Услуга оплачивается минимум за 1 час. Время работы погрузчика до 15 мин включительно не учитывается, свыше 15 минут взыскивается как за полный  час.         </t>
  </si>
  <si>
    <t xml:space="preserve"> Ставка рассчитана для контейнерного перегружателя «Ричстакер» KALMAR DRF 450-60S5, HYSTER RS45-31CH грузоподъемностью до 45 т.Услуга оплачивается минимум за 1 час. Время работы погрузчика до 15 мин включительно не учитывается, свыше 15 минут взыскивается как за полный  час.       </t>
  </si>
  <si>
    <t>Услуги оплачиваются Клиентом минимум за 3 часа. при условии работы 2 грузчиков. Данная ставка предусматривает работу 1 грузчика в течение 1 часа. Время работы грузчика до 15 мин включительно не учитывается, свыше 15 минут взыскивается как за полный  час. Услуги не оказываются 31 декабря, а также 1 и 2 января календарного года.</t>
  </si>
  <si>
    <t>Норма времени погрузки/выгрузки контейнеров Клиентом: 20 фут - 3 часа, 40-фут – 4 часа. Простой автотранспорта сверх нормы до 15 минут включительно не учитывается, свыше 15 минут взыскивается как за полный  час.</t>
  </si>
  <si>
    <t>И. В. Чеврычкин</t>
  </si>
  <si>
    <t>Применяется при приеме/выдаче порожних контейнеров. Клиента в/из депо (СТОК) при завозе/вывозе автотранспортом.  По прибытию  порожнего контейнера Клиента по железной дороге для сдачи в СТОК,после выгрузки груженого контейнера  Клиента на терминале с дальнейшей сдачей в СТОК,  применяются  ставки для 20фут ктк-1992,20руб., для 40фут-2664,00 руб. с учетом НДС.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</si>
</sst>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р_."/>
    <numFmt numFmtId="165" formatCode="#,##0.00\ _₽"/>
    <numFmt numFmtId="166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mbria"/>
      <family val="1"/>
      <charset val="204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</cellStyleXfs>
  <cellXfs count="583">
    <xf numFmtId="0" fontId="0" fillId="0" borderId="0" xfId="0"/>
    <xf numFmtId="49" fontId="2" fillId="0" borderId="0" xfId="0" applyNumberFormat="1" applyFont="1" applyAlignment="1"/>
    <xf numFmtId="164" fontId="4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165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4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8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2" fillId="0" borderId="26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 applyProtection="1">
      <alignment horizontal="right" vertical="center"/>
      <protection locked="0"/>
    </xf>
    <xf numFmtId="2" fontId="2" fillId="0" borderId="5" xfId="1" applyNumberFormat="1" applyFont="1" applyFill="1" applyBorder="1" applyAlignment="1">
      <alignment horizontal="center" vertical="center" wrapText="1"/>
    </xf>
    <xf numFmtId="2" fontId="2" fillId="0" borderId="3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165" fontId="3" fillId="0" borderId="2" xfId="3" applyNumberFormat="1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2" fontId="2" fillId="0" borderId="22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49" fontId="2" fillId="0" borderId="33" xfId="0" applyNumberFormat="1" applyFont="1" applyFill="1" applyBorder="1" applyAlignment="1">
      <alignment horizontal="center" vertical="top" wrapText="1"/>
    </xf>
    <xf numFmtId="0" fontId="2" fillId="0" borderId="10" xfId="4" applyNumberFormat="1" applyFont="1" applyFill="1" applyBorder="1" applyAlignment="1">
      <alignment vertical="center" wrapText="1"/>
    </xf>
    <xf numFmtId="0" fontId="6" fillId="0" borderId="0" xfId="0" applyFont="1" applyFill="1"/>
    <xf numFmtId="2" fontId="2" fillId="2" borderId="5" xfId="0" applyNumberFormat="1" applyFont="1" applyFill="1" applyBorder="1" applyAlignment="1">
      <alignment vertical="center"/>
    </xf>
    <xf numFmtId="49" fontId="3" fillId="2" borderId="2" xfId="3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left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 applyAlignment="1">
      <alignment vertical="center" wrapText="1"/>
    </xf>
    <xf numFmtId="49" fontId="3" fillId="0" borderId="0" xfId="2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 wrapText="1"/>
    </xf>
    <xf numFmtId="0" fontId="2" fillId="0" borderId="5" xfId="0" applyFont="1" applyBorder="1"/>
    <xf numFmtId="49" fontId="2" fillId="0" borderId="0" xfId="0" applyNumberFormat="1" applyFont="1" applyFill="1" applyAlignment="1">
      <alignment horizontal="left" vertical="center"/>
    </xf>
    <xf numFmtId="4" fontId="2" fillId="2" borderId="6" xfId="0" applyNumberFormat="1" applyFont="1" applyFill="1" applyBorder="1" applyAlignment="1">
      <alignment horizontal="center" vertical="center" wrapText="1"/>
    </xf>
    <xf numFmtId="49" fontId="3" fillId="2" borderId="1" xfId="3" applyNumberFormat="1" applyFont="1" applyFill="1" applyBorder="1" applyAlignment="1">
      <alignment horizontal="center" vertical="center" wrapText="1"/>
    </xf>
    <xf numFmtId="164" fontId="3" fillId="2" borderId="2" xfId="3" applyNumberFormat="1" applyFont="1" applyFill="1" applyBorder="1" applyAlignment="1">
      <alignment horizontal="center" vertical="center" wrapText="1"/>
    </xf>
    <xf numFmtId="49" fontId="3" fillId="2" borderId="3" xfId="3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2" borderId="6" xfId="4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vertical="center" wrapText="1"/>
    </xf>
    <xf numFmtId="0" fontId="2" fillId="2" borderId="26" xfId="0" applyNumberFormat="1" applyFont="1" applyFill="1" applyBorder="1" applyAlignment="1">
      <alignment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right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5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4" fontId="2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5" xfId="0" applyFont="1" applyFill="1" applyBorder="1" applyAlignment="1">
      <alignment horizontal="center" wrapText="1"/>
    </xf>
    <xf numFmtId="0" fontId="2" fillId="0" borderId="0" xfId="0" applyFont="1" applyFill="1" applyAlignment="1">
      <alignment horizontal="left" wrapText="1"/>
    </xf>
    <xf numFmtId="49" fontId="2" fillId="0" borderId="0" xfId="0" applyNumberFormat="1" applyFont="1" applyFill="1" applyAlignment="1">
      <alignment horizontal="left" vertical="center" wrapText="1"/>
    </xf>
    <xf numFmtId="2" fontId="2" fillId="0" borderId="5" xfId="0" applyNumberFormat="1" applyFont="1" applyFill="1" applyBorder="1" applyAlignment="1">
      <alignment vertical="center"/>
    </xf>
    <xf numFmtId="4" fontId="2" fillId="0" borderId="0" xfId="0" applyNumberFormat="1" applyFont="1" applyFill="1" applyAlignment="1">
      <alignment horizontal="left" vertical="center" shrinkToFit="1"/>
    </xf>
    <xf numFmtId="0" fontId="2" fillId="0" borderId="0" xfId="0" applyFont="1" applyFill="1" applyAlignment="1">
      <alignment horizontal="left" shrinkToFit="1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2" fillId="0" borderId="0" xfId="0" applyNumberFormat="1" applyFont="1" applyFill="1"/>
    <xf numFmtId="0" fontId="2" fillId="0" borderId="28" xfId="0" applyFont="1" applyFill="1" applyBorder="1"/>
    <xf numFmtId="0" fontId="2" fillId="0" borderId="0" xfId="0" applyFont="1" applyFill="1" applyBorder="1"/>
    <xf numFmtId="49" fontId="2" fillId="0" borderId="6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/>
    <xf numFmtId="49" fontId="3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5" xfId="4" applyNumberFormat="1" applyFont="1" applyFill="1" applyBorder="1" applyAlignment="1">
      <alignment horizontal="center" vertical="center"/>
    </xf>
    <xf numFmtId="49" fontId="2" fillId="0" borderId="0" xfId="0" applyNumberFormat="1" applyFont="1"/>
    <xf numFmtId="49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left" vertical="center" shrinkToFit="1"/>
    </xf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left" shrinkToFit="1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 wrapText="1"/>
    </xf>
    <xf numFmtId="0" fontId="2" fillId="2" borderId="8" xfId="4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  <protection locked="0"/>
    </xf>
    <xf numFmtId="49" fontId="3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 shrinkToFit="1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 wrapText="1"/>
    </xf>
    <xf numFmtId="49" fontId="2" fillId="0" borderId="5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49" fontId="3" fillId="0" borderId="2" xfId="3" applyNumberFormat="1" applyFont="1" applyFill="1" applyBorder="1" applyAlignment="1">
      <alignment horizontal="center" vertical="center" wrapText="1"/>
    </xf>
    <xf numFmtId="164" fontId="3" fillId="0" borderId="2" xfId="3" applyNumberFormat="1" applyFont="1" applyFill="1" applyBorder="1" applyAlignment="1">
      <alignment horizontal="center" vertical="center" wrapText="1"/>
    </xf>
    <xf numFmtId="49" fontId="3" fillId="0" borderId="3" xfId="3" applyNumberFormat="1" applyFont="1" applyFill="1" applyBorder="1" applyAlignment="1">
      <alignment horizontal="center" vertical="center" wrapText="1"/>
    </xf>
    <xf numFmtId="0" fontId="2" fillId="0" borderId="6" xfId="4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4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49" fontId="3" fillId="0" borderId="0" xfId="2" applyNumberFormat="1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right" vertical="center" wrapText="1"/>
      <protection locked="0"/>
    </xf>
    <xf numFmtId="0" fontId="2" fillId="0" borderId="2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0" borderId="10" xfId="4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4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2" xfId="4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2" fontId="2" fillId="0" borderId="13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>
      <alignment horizontal="left" vertical="center" shrinkToFit="1"/>
    </xf>
    <xf numFmtId="0" fontId="8" fillId="0" borderId="0" xfId="0" applyFont="1"/>
    <xf numFmtId="165" fontId="2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right"/>
    </xf>
    <xf numFmtId="4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  <protection locked="0"/>
    </xf>
    <xf numFmtId="4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 applyProtection="1">
      <alignment horizontal="right" vertical="center"/>
      <protection locked="0"/>
    </xf>
    <xf numFmtId="4" fontId="3" fillId="0" borderId="0" xfId="2" applyNumberFormat="1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/>
    </xf>
    <xf numFmtId="4" fontId="2" fillId="0" borderId="21" xfId="0" applyNumberFormat="1" applyFont="1" applyFill="1" applyBorder="1" applyAlignment="1">
      <alignment horizontal="center" vertical="center"/>
    </xf>
    <xf numFmtId="4" fontId="2" fillId="0" borderId="21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left"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/>
    </xf>
    <xf numFmtId="4" fontId="2" fillId="0" borderId="12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4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5" xfId="4" applyNumberFormat="1" applyFont="1" applyFill="1" applyBorder="1" applyAlignment="1">
      <alignment horizontal="center" vertical="center" wrapText="1"/>
    </xf>
    <xf numFmtId="0" fontId="3" fillId="0" borderId="6" xfId="4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3" fillId="0" borderId="0" xfId="2" applyNumberFormat="1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Fill="1" applyAlignment="1" applyProtection="1">
      <alignment horizontal="right" vertical="center" wrapText="1"/>
      <protection locked="0"/>
    </xf>
    <xf numFmtId="4" fontId="2" fillId="0" borderId="13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horizontal="center" vertical="center" wrapText="1"/>
    </xf>
    <xf numFmtId="4" fontId="2" fillId="0" borderId="18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3" fillId="0" borderId="30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2" fontId="2" fillId="0" borderId="23" xfId="0" applyNumberFormat="1" applyFont="1" applyFill="1" applyBorder="1" applyAlignment="1">
      <alignment horizontal="center" vertical="center" wrapText="1"/>
    </xf>
    <xf numFmtId="2" fontId="2" fillId="0" borderId="26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wrapText="1"/>
    </xf>
    <xf numFmtId="49" fontId="3" fillId="0" borderId="0" xfId="2" applyNumberFormat="1" applyFont="1" applyFill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2" fontId="2" fillId="0" borderId="25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8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 wrapText="1"/>
    </xf>
    <xf numFmtId="0" fontId="3" fillId="0" borderId="2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0" xfId="4" applyNumberFormat="1" applyFont="1" applyFill="1" applyBorder="1" applyAlignment="1">
      <alignment horizontal="center" vertical="center" wrapText="1"/>
    </xf>
    <xf numFmtId="0" fontId="2" fillId="0" borderId="12" xfId="4" applyNumberFormat="1" applyFont="1" applyFill="1" applyBorder="1" applyAlignment="1">
      <alignment horizontal="center" vertical="center" wrapText="1"/>
    </xf>
    <xf numFmtId="0" fontId="2" fillId="0" borderId="11" xfId="4" applyNumberFormat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3" fillId="0" borderId="13" xfId="4" applyNumberFormat="1" applyFont="1" applyFill="1" applyBorder="1" applyAlignment="1">
      <alignment horizontal="center" vertical="center" wrapText="1"/>
    </xf>
    <xf numFmtId="0" fontId="3" fillId="0" borderId="19" xfId="4" applyNumberFormat="1" applyFont="1" applyFill="1" applyBorder="1" applyAlignment="1">
      <alignment horizontal="center" vertical="center" wrapText="1"/>
    </xf>
    <xf numFmtId="0" fontId="3" fillId="0" borderId="22" xfId="4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2" fontId="3" fillId="0" borderId="13" xfId="0" applyNumberFormat="1" applyFont="1" applyFill="1" applyBorder="1" applyAlignment="1">
      <alignment horizontal="center" vertical="center"/>
    </xf>
    <xf numFmtId="2" fontId="3" fillId="0" borderId="19" xfId="0" applyNumberFormat="1" applyFont="1" applyFill="1" applyBorder="1" applyAlignment="1">
      <alignment horizontal="center" vertical="center"/>
    </xf>
    <xf numFmtId="2" fontId="3" fillId="0" borderId="2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2" fillId="0" borderId="14" xfId="4" applyNumberFormat="1" applyFont="1" applyFill="1" applyBorder="1" applyAlignment="1">
      <alignment horizontal="center" vertical="center" wrapText="1"/>
    </xf>
    <xf numFmtId="0" fontId="2" fillId="0" borderId="15" xfId="4" applyNumberFormat="1" applyFont="1" applyFill="1" applyBorder="1" applyAlignment="1">
      <alignment horizontal="center" vertical="center" wrapText="1"/>
    </xf>
    <xf numFmtId="16" fontId="3" fillId="0" borderId="27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65" fontId="2" fillId="0" borderId="13" xfId="0" applyNumberFormat="1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4" fontId="2" fillId="0" borderId="14" xfId="0" applyNumberFormat="1" applyFont="1" applyFill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16" fontId="3" fillId="0" borderId="4" xfId="0" applyNumberFormat="1" applyFont="1" applyFill="1" applyBorder="1" applyAlignment="1">
      <alignment horizontal="center" vertical="center" wrapText="1"/>
    </xf>
    <xf numFmtId="16" fontId="3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/>
    <xf numFmtId="165" fontId="2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4" fontId="2" fillId="0" borderId="23" xfId="0" applyNumberFormat="1" applyFont="1" applyFill="1" applyBorder="1" applyAlignment="1">
      <alignment horizontal="center" vertical="center" wrapText="1"/>
    </xf>
    <xf numFmtId="4" fontId="2" fillId="0" borderId="25" xfId="0" applyNumberFormat="1" applyFont="1" applyFill="1" applyBorder="1" applyAlignment="1">
      <alignment horizontal="center" vertical="center" wrapText="1"/>
    </xf>
    <xf numFmtId="4" fontId="2" fillId="0" borderId="26" xfId="0" applyNumberFormat="1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14" fontId="3" fillId="0" borderId="10" xfId="0" applyNumberFormat="1" applyFont="1" applyFill="1" applyBorder="1" applyAlignment="1">
      <alignment horizontal="center" vertical="center"/>
    </xf>
    <xf numFmtId="14" fontId="3" fillId="0" borderId="11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3" fillId="0" borderId="33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49" fontId="3" fillId="0" borderId="29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0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wrapText="1"/>
    </xf>
    <xf numFmtId="49" fontId="3" fillId="0" borderId="38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2" fontId="2" fillId="0" borderId="14" xfId="0" applyNumberFormat="1" applyFont="1" applyFill="1" applyBorder="1" applyAlignment="1">
      <alignment horizontal="center" vertical="center" wrapText="1"/>
    </xf>
    <xf numFmtId="2" fontId="2" fillId="0" borderId="20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4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10" fillId="0" borderId="0" xfId="2" applyNumberFormat="1" applyFont="1" applyFill="1" applyAlignment="1">
      <alignment horizontal="left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16" fontId="3" fillId="0" borderId="4" xfId="0" applyNumberFormat="1" applyFont="1" applyBorder="1" applyAlignment="1">
      <alignment horizontal="center" vertical="center" wrapText="1"/>
    </xf>
    <xf numFmtId="16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justify" wrapText="1"/>
    </xf>
    <xf numFmtId="49" fontId="2" fillId="0" borderId="32" xfId="0" applyNumberFormat="1" applyFont="1" applyFill="1" applyBorder="1" applyAlignment="1">
      <alignment horizontal="center" vertical="center" wrapText="1"/>
    </xf>
    <xf numFmtId="49" fontId="2" fillId="0" borderId="3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 wrapText="1"/>
    </xf>
    <xf numFmtId="49" fontId="10" fillId="0" borderId="44" xfId="2" applyNumberFormat="1" applyFont="1" applyFill="1" applyBorder="1" applyAlignment="1">
      <alignment horizontal="left" vertical="top" wrapText="1"/>
    </xf>
    <xf numFmtId="49" fontId="10" fillId="0" borderId="45" xfId="2" applyNumberFormat="1" applyFont="1" applyFill="1" applyBorder="1" applyAlignment="1">
      <alignment horizontal="left" vertical="top" wrapText="1"/>
    </xf>
    <xf numFmtId="49" fontId="10" fillId="0" borderId="46" xfId="2" applyNumberFormat="1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0" fontId="6" fillId="0" borderId="0" xfId="0" applyFont="1" applyAlignment="1"/>
    <xf numFmtId="0" fontId="2" fillId="0" borderId="0" xfId="0" applyFont="1" applyFill="1" applyBorder="1" applyAlignment="1">
      <alignment horizontal="left" vertical="center" shrinkToFit="1"/>
    </xf>
    <xf numFmtId="0" fontId="6" fillId="0" borderId="4" xfId="0" applyFont="1" applyBorder="1" applyAlignment="1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2" xfId="6"/>
    <cellStyle name="Обычный 4" xfId="5"/>
    <cellStyle name="Обычный 5" xfId="3"/>
    <cellStyle name="Обычный 6" xfId="2"/>
    <cellStyle name="Обычный_Лист1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2"/>
  <sheetViews>
    <sheetView tabSelected="1" zoomScale="80" zoomScaleNormal="80" workbookViewId="0"/>
  </sheetViews>
  <sheetFormatPr defaultRowHeight="15" x14ac:dyDescent="0.25"/>
  <cols>
    <col min="1" max="1" width="6.42578125" style="264" customWidth="1"/>
    <col min="2" max="2" width="15.85546875" style="264" customWidth="1"/>
    <col min="3" max="3" width="59.5703125" style="264" customWidth="1"/>
    <col min="4" max="4" width="15" style="264" customWidth="1"/>
    <col min="5" max="5" width="17.5703125" style="264" customWidth="1"/>
    <col min="6" max="7" width="15" style="264" customWidth="1"/>
    <col min="8" max="8" width="64.28515625" style="264" customWidth="1"/>
    <col min="9" max="16384" width="9.140625" style="264"/>
  </cols>
  <sheetData>
    <row r="2" spans="1:8" ht="15.75" x14ac:dyDescent="0.25">
      <c r="A2" s="126"/>
      <c r="B2" s="127"/>
      <c r="C2" s="127"/>
      <c r="D2" s="117"/>
      <c r="E2" s="117"/>
      <c r="F2" s="117"/>
      <c r="G2" s="335" t="s">
        <v>0</v>
      </c>
      <c r="H2" s="335"/>
    </row>
    <row r="3" spans="1:8" ht="15.75" x14ac:dyDescent="0.25">
      <c r="A3" s="126"/>
      <c r="B3" s="127"/>
      <c r="C3" s="127"/>
      <c r="D3" s="117"/>
      <c r="E3" s="117"/>
      <c r="F3" s="117"/>
      <c r="G3" s="336" t="s">
        <v>1</v>
      </c>
      <c r="H3" s="336"/>
    </row>
    <row r="4" spans="1:8" ht="15.75" x14ac:dyDescent="0.25">
      <c r="A4" s="126"/>
      <c r="B4" s="127"/>
      <c r="C4" s="127"/>
      <c r="D4" s="117"/>
      <c r="E4" s="117"/>
      <c r="F4" s="117"/>
      <c r="G4" s="337" t="s">
        <v>2</v>
      </c>
      <c r="H4" s="337"/>
    </row>
    <row r="5" spans="1:8" ht="15.75" x14ac:dyDescent="0.25">
      <c r="A5" s="126"/>
      <c r="B5" s="127"/>
      <c r="C5" s="127"/>
      <c r="D5" s="117"/>
      <c r="E5" s="117"/>
      <c r="F5" s="1"/>
      <c r="G5" s="2"/>
      <c r="H5" s="3"/>
    </row>
    <row r="6" spans="1:8" ht="15.75" x14ac:dyDescent="0.25">
      <c r="A6" s="126"/>
      <c r="B6" s="127"/>
      <c r="C6" s="127"/>
      <c r="D6" s="117"/>
      <c r="E6" s="117"/>
      <c r="F6" s="117"/>
      <c r="G6" s="338" t="s">
        <v>3</v>
      </c>
      <c r="H6" s="338"/>
    </row>
    <row r="7" spans="1:8" ht="15.75" x14ac:dyDescent="0.25">
      <c r="A7" s="126"/>
      <c r="B7" s="127"/>
      <c r="C7" s="127"/>
      <c r="D7" s="117"/>
      <c r="E7" s="117"/>
      <c r="F7" s="117"/>
      <c r="G7" s="153"/>
      <c r="H7" s="123"/>
    </row>
    <row r="8" spans="1:8" ht="15.75" x14ac:dyDescent="0.25">
      <c r="A8" s="333" t="s">
        <v>4</v>
      </c>
      <c r="B8" s="333"/>
      <c r="C8" s="333"/>
      <c r="D8" s="333"/>
      <c r="E8" s="333"/>
      <c r="F8" s="333"/>
      <c r="G8" s="333"/>
      <c r="H8" s="333"/>
    </row>
    <row r="9" spans="1:8" ht="15.75" x14ac:dyDescent="0.25">
      <c r="A9" s="333" t="s">
        <v>5</v>
      </c>
      <c r="B9" s="333"/>
      <c r="C9" s="333"/>
      <c r="D9" s="333"/>
      <c r="E9" s="333"/>
      <c r="F9" s="333"/>
      <c r="G9" s="333"/>
      <c r="H9" s="333"/>
    </row>
    <row r="10" spans="1:8" ht="15.75" x14ac:dyDescent="0.25">
      <c r="A10" s="333" t="s">
        <v>6</v>
      </c>
      <c r="B10" s="333"/>
      <c r="C10" s="333"/>
      <c r="D10" s="333"/>
      <c r="E10" s="333"/>
      <c r="F10" s="333"/>
      <c r="G10" s="333"/>
      <c r="H10" s="333"/>
    </row>
    <row r="11" spans="1:8" ht="15.75" x14ac:dyDescent="0.25">
      <c r="A11" s="333" t="s">
        <v>7</v>
      </c>
      <c r="B11" s="333"/>
      <c r="C11" s="333"/>
      <c r="D11" s="333"/>
      <c r="E11" s="333"/>
      <c r="F11" s="333"/>
      <c r="G11" s="333"/>
      <c r="H11" s="333"/>
    </row>
    <row r="12" spans="1:8" ht="16.5" thickBot="1" x14ac:dyDescent="0.3">
      <c r="A12" s="334"/>
      <c r="B12" s="334"/>
      <c r="C12" s="334"/>
      <c r="D12" s="334"/>
      <c r="E12" s="334"/>
      <c r="F12" s="334"/>
      <c r="G12" s="334"/>
      <c r="H12" s="334"/>
    </row>
    <row r="13" spans="1:8" ht="47.25" x14ac:dyDescent="0.25">
      <c r="A13" s="173" t="s">
        <v>8</v>
      </c>
      <c r="B13" s="174" t="s">
        <v>9</v>
      </c>
      <c r="C13" s="174" t="s">
        <v>10</v>
      </c>
      <c r="D13" s="174" t="s">
        <v>11</v>
      </c>
      <c r="E13" s="174" t="s">
        <v>12</v>
      </c>
      <c r="F13" s="174" t="s">
        <v>13</v>
      </c>
      <c r="G13" s="175" t="s">
        <v>14</v>
      </c>
      <c r="H13" s="176" t="s">
        <v>15</v>
      </c>
    </row>
    <row r="14" spans="1:8" ht="15.75" x14ac:dyDescent="0.25">
      <c r="A14" s="332" t="s">
        <v>16</v>
      </c>
      <c r="B14" s="316"/>
      <c r="C14" s="316"/>
      <c r="D14" s="316"/>
      <c r="E14" s="316"/>
      <c r="F14" s="316"/>
      <c r="G14" s="316"/>
      <c r="H14" s="317"/>
    </row>
    <row r="15" spans="1:8" ht="15.75" x14ac:dyDescent="0.25">
      <c r="A15" s="309" t="s">
        <v>17</v>
      </c>
      <c r="B15" s="302"/>
      <c r="C15" s="316" t="s">
        <v>18</v>
      </c>
      <c r="D15" s="316"/>
      <c r="E15" s="316"/>
      <c r="F15" s="316"/>
      <c r="G15" s="316"/>
      <c r="H15" s="317"/>
    </row>
    <row r="16" spans="1:8" ht="15.75" x14ac:dyDescent="0.25">
      <c r="A16" s="325" t="s">
        <v>19</v>
      </c>
      <c r="B16" s="302" t="s">
        <v>20</v>
      </c>
      <c r="C16" s="331" t="s">
        <v>21</v>
      </c>
      <c r="D16" s="324" t="s">
        <v>22</v>
      </c>
      <c r="E16" s="196" t="s">
        <v>23</v>
      </c>
      <c r="F16" s="324" t="s">
        <v>24</v>
      </c>
      <c r="G16" s="324"/>
      <c r="H16" s="320" t="s">
        <v>25</v>
      </c>
    </row>
    <row r="17" spans="1:8" ht="15.75" x14ac:dyDescent="0.25">
      <c r="A17" s="325"/>
      <c r="B17" s="302"/>
      <c r="C17" s="331"/>
      <c r="D17" s="324"/>
      <c r="E17" s="196" t="s">
        <v>26</v>
      </c>
      <c r="F17" s="324" t="s">
        <v>24</v>
      </c>
      <c r="G17" s="324"/>
      <c r="H17" s="320"/>
    </row>
    <row r="18" spans="1:8" ht="15.75" x14ac:dyDescent="0.25">
      <c r="A18" s="325"/>
      <c r="B18" s="302"/>
      <c r="C18" s="331"/>
      <c r="D18" s="203" t="s">
        <v>27</v>
      </c>
      <c r="E18" s="165"/>
      <c r="F18" s="324" t="s">
        <v>24</v>
      </c>
      <c r="G18" s="324"/>
      <c r="H18" s="320"/>
    </row>
    <row r="19" spans="1:8" ht="15.75" x14ac:dyDescent="0.25">
      <c r="A19" s="332" t="s">
        <v>28</v>
      </c>
      <c r="B19" s="316"/>
      <c r="C19" s="302" t="s">
        <v>29</v>
      </c>
      <c r="D19" s="302"/>
      <c r="E19" s="302"/>
      <c r="F19" s="302"/>
      <c r="G19" s="302"/>
      <c r="H19" s="314"/>
    </row>
    <row r="20" spans="1:8" ht="15.75" x14ac:dyDescent="0.25">
      <c r="A20" s="325" t="s">
        <v>30</v>
      </c>
      <c r="B20" s="302" t="s">
        <v>31</v>
      </c>
      <c r="C20" s="331" t="s">
        <v>32</v>
      </c>
      <c r="D20" s="324" t="s">
        <v>22</v>
      </c>
      <c r="E20" s="196" t="s">
        <v>23</v>
      </c>
      <c r="F20" s="324" t="s">
        <v>24</v>
      </c>
      <c r="G20" s="324"/>
      <c r="H20" s="320" t="s">
        <v>33</v>
      </c>
    </row>
    <row r="21" spans="1:8" ht="15.75" x14ac:dyDescent="0.25">
      <c r="A21" s="325"/>
      <c r="B21" s="302"/>
      <c r="C21" s="331"/>
      <c r="D21" s="324"/>
      <c r="E21" s="196" t="s">
        <v>26</v>
      </c>
      <c r="F21" s="324" t="s">
        <v>24</v>
      </c>
      <c r="G21" s="324"/>
      <c r="H21" s="320"/>
    </row>
    <row r="22" spans="1:8" ht="15.75" x14ac:dyDescent="0.25">
      <c r="A22" s="325"/>
      <c r="B22" s="302"/>
      <c r="C22" s="331"/>
      <c r="D22" s="203" t="s">
        <v>27</v>
      </c>
      <c r="E22" s="165"/>
      <c r="F22" s="324" t="s">
        <v>24</v>
      </c>
      <c r="G22" s="324"/>
      <c r="H22" s="320"/>
    </row>
    <row r="23" spans="1:8" ht="15.75" x14ac:dyDescent="0.25">
      <c r="A23" s="325" t="s">
        <v>34</v>
      </c>
      <c r="B23" s="302" t="s">
        <v>35</v>
      </c>
      <c r="C23" s="331" t="s">
        <v>36</v>
      </c>
      <c r="D23" s="324" t="s">
        <v>22</v>
      </c>
      <c r="E23" s="196" t="s">
        <v>23</v>
      </c>
      <c r="F23" s="324" t="s">
        <v>24</v>
      </c>
      <c r="G23" s="324"/>
      <c r="H23" s="320" t="s">
        <v>33</v>
      </c>
    </row>
    <row r="24" spans="1:8" ht="15.75" x14ac:dyDescent="0.25">
      <c r="A24" s="325"/>
      <c r="B24" s="302"/>
      <c r="C24" s="331"/>
      <c r="D24" s="324"/>
      <c r="E24" s="196" t="s">
        <v>26</v>
      </c>
      <c r="F24" s="324" t="s">
        <v>24</v>
      </c>
      <c r="G24" s="324"/>
      <c r="H24" s="320"/>
    </row>
    <row r="25" spans="1:8" ht="15.75" x14ac:dyDescent="0.25">
      <c r="A25" s="325"/>
      <c r="B25" s="302"/>
      <c r="C25" s="331"/>
      <c r="D25" s="203" t="s">
        <v>27</v>
      </c>
      <c r="E25" s="165"/>
      <c r="F25" s="324" t="s">
        <v>24</v>
      </c>
      <c r="G25" s="324"/>
      <c r="H25" s="320"/>
    </row>
    <row r="26" spans="1:8" ht="15.75" x14ac:dyDescent="0.25">
      <c r="A26" s="325" t="s">
        <v>37</v>
      </c>
      <c r="B26" s="302" t="s">
        <v>38</v>
      </c>
      <c r="C26" s="302" t="s">
        <v>39</v>
      </c>
      <c r="D26" s="302"/>
      <c r="E26" s="302"/>
      <c r="F26" s="302"/>
      <c r="G26" s="302"/>
      <c r="H26" s="314"/>
    </row>
    <row r="27" spans="1:8" ht="31.5" x14ac:dyDescent="0.25">
      <c r="A27" s="325"/>
      <c r="B27" s="302"/>
      <c r="C27" s="199" t="s">
        <v>40</v>
      </c>
      <c r="D27" s="199" t="s">
        <v>22</v>
      </c>
      <c r="E27" s="199" t="s">
        <v>23</v>
      </c>
      <c r="F27" s="192">
        <v>11916</v>
      </c>
      <c r="G27" s="192">
        <f>F27*1.2</f>
        <v>14299.199999999999</v>
      </c>
      <c r="H27" s="239" t="s">
        <v>41</v>
      </c>
    </row>
    <row r="28" spans="1:8" ht="47.25" x14ac:dyDescent="0.25">
      <c r="A28" s="325"/>
      <c r="B28" s="302"/>
      <c r="C28" s="199" t="s">
        <v>42</v>
      </c>
      <c r="D28" s="199" t="s">
        <v>22</v>
      </c>
      <c r="E28" s="199" t="s">
        <v>23</v>
      </c>
      <c r="F28" s="192">
        <v>8200</v>
      </c>
      <c r="G28" s="192">
        <f>F28*1.2</f>
        <v>9840</v>
      </c>
      <c r="H28" s="239" t="s">
        <v>41</v>
      </c>
    </row>
    <row r="29" spans="1:8" ht="15.75" x14ac:dyDescent="0.25">
      <c r="A29" s="329" t="s">
        <v>43</v>
      </c>
      <c r="B29" s="330" t="s">
        <v>44</v>
      </c>
      <c r="C29" s="328" t="s">
        <v>45</v>
      </c>
      <c r="D29" s="328" t="s">
        <v>22</v>
      </c>
      <c r="E29" s="199" t="s">
        <v>23</v>
      </c>
      <c r="F29" s="328" t="s">
        <v>24</v>
      </c>
      <c r="G29" s="328"/>
      <c r="H29" s="327"/>
    </row>
    <row r="30" spans="1:8" ht="15.75" x14ac:dyDescent="0.25">
      <c r="A30" s="329"/>
      <c r="B30" s="330"/>
      <c r="C30" s="328"/>
      <c r="D30" s="328"/>
      <c r="E30" s="199" t="s">
        <v>26</v>
      </c>
      <c r="F30" s="328" t="s">
        <v>24</v>
      </c>
      <c r="G30" s="328"/>
      <c r="H30" s="327"/>
    </row>
    <row r="31" spans="1:8" ht="15.75" x14ac:dyDescent="0.25">
      <c r="A31" s="329"/>
      <c r="B31" s="330"/>
      <c r="C31" s="328"/>
      <c r="D31" s="199" t="s">
        <v>27</v>
      </c>
      <c r="E31" s="199" t="s">
        <v>27</v>
      </c>
      <c r="F31" s="328" t="s">
        <v>24</v>
      </c>
      <c r="G31" s="328"/>
      <c r="H31" s="327"/>
    </row>
    <row r="32" spans="1:8" ht="15.75" x14ac:dyDescent="0.25">
      <c r="A32" s="309" t="s">
        <v>46</v>
      </c>
      <c r="B32" s="302"/>
      <c r="C32" s="302"/>
      <c r="D32" s="302"/>
      <c r="E32" s="302"/>
      <c r="F32" s="302"/>
      <c r="G32" s="302"/>
      <c r="H32" s="314"/>
    </row>
    <row r="33" spans="1:8" ht="15.75" x14ac:dyDescent="0.25">
      <c r="A33" s="309" t="s">
        <v>47</v>
      </c>
      <c r="B33" s="302"/>
      <c r="C33" s="302" t="s">
        <v>48</v>
      </c>
      <c r="D33" s="302"/>
      <c r="E33" s="302"/>
      <c r="F33" s="302"/>
      <c r="G33" s="302"/>
      <c r="H33" s="314"/>
    </row>
    <row r="34" spans="1:8" ht="15.75" x14ac:dyDescent="0.25">
      <c r="A34" s="325" t="s">
        <v>49</v>
      </c>
      <c r="B34" s="302" t="s">
        <v>50</v>
      </c>
      <c r="C34" s="324" t="s">
        <v>51</v>
      </c>
      <c r="D34" s="324" t="s">
        <v>22</v>
      </c>
      <c r="E34" s="198" t="s">
        <v>23</v>
      </c>
      <c r="F34" s="324" t="s">
        <v>24</v>
      </c>
      <c r="G34" s="324"/>
      <c r="H34" s="320"/>
    </row>
    <row r="35" spans="1:8" ht="15.75" x14ac:dyDescent="0.25">
      <c r="A35" s="325"/>
      <c r="B35" s="302"/>
      <c r="C35" s="324"/>
      <c r="D35" s="324"/>
      <c r="E35" s="198" t="s">
        <v>26</v>
      </c>
      <c r="F35" s="324" t="s">
        <v>24</v>
      </c>
      <c r="G35" s="324"/>
      <c r="H35" s="320"/>
    </row>
    <row r="36" spans="1:8" ht="15.75" x14ac:dyDescent="0.25">
      <c r="A36" s="325"/>
      <c r="B36" s="302"/>
      <c r="C36" s="324"/>
      <c r="D36" s="196" t="s">
        <v>27</v>
      </c>
      <c r="E36" s="165"/>
      <c r="F36" s="324" t="s">
        <v>24</v>
      </c>
      <c r="G36" s="324"/>
      <c r="H36" s="320"/>
    </row>
    <row r="37" spans="1:8" ht="110.25" x14ac:dyDescent="0.25">
      <c r="A37" s="325" t="s">
        <v>52</v>
      </c>
      <c r="B37" s="302" t="s">
        <v>53</v>
      </c>
      <c r="C37" s="324" t="s">
        <v>54</v>
      </c>
      <c r="D37" s="324" t="s">
        <v>55</v>
      </c>
      <c r="E37" s="326" t="s">
        <v>56</v>
      </c>
      <c r="F37" s="192">
        <v>347</v>
      </c>
      <c r="G37" s="192">
        <f t="shared" ref="G37:G44" si="0">F37*1.2</f>
        <v>416.4</v>
      </c>
      <c r="H37" s="249" t="s">
        <v>57</v>
      </c>
    </row>
    <row r="38" spans="1:8" ht="110.25" x14ac:dyDescent="0.25">
      <c r="A38" s="325"/>
      <c r="B38" s="302"/>
      <c r="C38" s="324"/>
      <c r="D38" s="324"/>
      <c r="E38" s="326"/>
      <c r="F38" s="240">
        <v>693</v>
      </c>
      <c r="G38" s="192">
        <f t="shared" si="0"/>
        <v>831.6</v>
      </c>
      <c r="H38" s="249" t="s">
        <v>58</v>
      </c>
    </row>
    <row r="39" spans="1:8" ht="110.25" x14ac:dyDescent="0.25">
      <c r="A39" s="325"/>
      <c r="B39" s="302"/>
      <c r="C39" s="324"/>
      <c r="D39" s="324"/>
      <c r="E39" s="326"/>
      <c r="F39" s="240">
        <v>1155</v>
      </c>
      <c r="G39" s="192">
        <f t="shared" si="0"/>
        <v>1386</v>
      </c>
      <c r="H39" s="249" t="s">
        <v>59</v>
      </c>
    </row>
    <row r="40" spans="1:8" ht="110.25" x14ac:dyDescent="0.25">
      <c r="A40" s="325"/>
      <c r="B40" s="302"/>
      <c r="C40" s="324"/>
      <c r="D40" s="324" t="s">
        <v>55</v>
      </c>
      <c r="E40" s="326" t="s">
        <v>60</v>
      </c>
      <c r="F40" s="240">
        <v>578</v>
      </c>
      <c r="G40" s="192">
        <f t="shared" si="0"/>
        <v>693.6</v>
      </c>
      <c r="H40" s="249" t="s">
        <v>57</v>
      </c>
    </row>
    <row r="41" spans="1:8" ht="110.25" x14ac:dyDescent="0.25">
      <c r="A41" s="325"/>
      <c r="B41" s="302"/>
      <c r="C41" s="324"/>
      <c r="D41" s="324"/>
      <c r="E41" s="326"/>
      <c r="F41" s="240">
        <v>866</v>
      </c>
      <c r="G41" s="192">
        <f t="shared" si="0"/>
        <v>1039.2</v>
      </c>
      <c r="H41" s="249" t="s">
        <v>61</v>
      </c>
    </row>
    <row r="42" spans="1:8" ht="110.25" x14ac:dyDescent="0.25">
      <c r="A42" s="325"/>
      <c r="B42" s="302"/>
      <c r="C42" s="324"/>
      <c r="D42" s="324"/>
      <c r="E42" s="326"/>
      <c r="F42" s="240">
        <v>1155</v>
      </c>
      <c r="G42" s="192">
        <f t="shared" si="0"/>
        <v>1386</v>
      </c>
      <c r="H42" s="249" t="s">
        <v>59</v>
      </c>
    </row>
    <row r="43" spans="1:8" ht="94.5" x14ac:dyDescent="0.25">
      <c r="A43" s="325"/>
      <c r="B43" s="302"/>
      <c r="C43" s="324"/>
      <c r="D43" s="324" t="s">
        <v>62</v>
      </c>
      <c r="E43" s="198" t="s">
        <v>27</v>
      </c>
      <c r="F43" s="135">
        <v>3630</v>
      </c>
      <c r="G43" s="136">
        <f t="shared" si="0"/>
        <v>4356</v>
      </c>
      <c r="H43" s="249" t="s">
        <v>63</v>
      </c>
    </row>
    <row r="44" spans="1:8" ht="94.5" x14ac:dyDescent="0.25">
      <c r="A44" s="325"/>
      <c r="B44" s="302"/>
      <c r="C44" s="324"/>
      <c r="D44" s="324"/>
      <c r="E44" s="198" t="s">
        <v>27</v>
      </c>
      <c r="F44" s="135">
        <v>5445</v>
      </c>
      <c r="G44" s="136">
        <f t="shared" si="0"/>
        <v>6534</v>
      </c>
      <c r="H44" s="249" t="s">
        <v>64</v>
      </c>
    </row>
    <row r="45" spans="1:8" ht="63" x14ac:dyDescent="0.25">
      <c r="A45" s="325"/>
      <c r="B45" s="302"/>
      <c r="C45" s="324"/>
      <c r="D45" s="199" t="s">
        <v>55</v>
      </c>
      <c r="E45" s="247" t="s">
        <v>22</v>
      </c>
      <c r="F45" s="199" t="s">
        <v>24</v>
      </c>
      <c r="G45" s="199"/>
      <c r="H45" s="239" t="s">
        <v>65</v>
      </c>
    </row>
    <row r="46" spans="1:8" ht="15.75" x14ac:dyDescent="0.25">
      <c r="A46" s="309" t="s">
        <v>67</v>
      </c>
      <c r="B46" s="302"/>
      <c r="C46" s="302" t="s">
        <v>68</v>
      </c>
      <c r="D46" s="302"/>
      <c r="E46" s="302"/>
      <c r="F46" s="302"/>
      <c r="G46" s="302"/>
      <c r="H46" s="314"/>
    </row>
    <row r="47" spans="1:8" ht="15.75" x14ac:dyDescent="0.25">
      <c r="A47" s="315">
        <v>8</v>
      </c>
      <c r="B47" s="316" t="s">
        <v>69</v>
      </c>
      <c r="C47" s="316" t="s">
        <v>70</v>
      </c>
      <c r="D47" s="316"/>
      <c r="E47" s="316"/>
      <c r="F47" s="316"/>
      <c r="G47" s="316"/>
      <c r="H47" s="317"/>
    </row>
    <row r="48" spans="1:8" ht="31.5" x14ac:dyDescent="0.25">
      <c r="A48" s="315"/>
      <c r="B48" s="316"/>
      <c r="C48" s="322" t="s">
        <v>70</v>
      </c>
      <c r="D48" s="189" t="s">
        <v>71</v>
      </c>
      <c r="E48" s="198" t="s">
        <v>23</v>
      </c>
      <c r="F48" s="265">
        <v>1858</v>
      </c>
      <c r="G48" s="218">
        <f>F48*1.2</f>
        <v>2229.6</v>
      </c>
      <c r="H48" s="226" t="s">
        <v>72</v>
      </c>
    </row>
    <row r="49" spans="1:8" ht="31.5" x14ac:dyDescent="0.25">
      <c r="A49" s="315"/>
      <c r="B49" s="316"/>
      <c r="C49" s="323"/>
      <c r="D49" s="189" t="s">
        <v>71</v>
      </c>
      <c r="E49" s="198" t="s">
        <v>23</v>
      </c>
      <c r="F49" s="265">
        <v>1858</v>
      </c>
      <c r="G49" s="218">
        <f>F49*1.2</f>
        <v>2229.6</v>
      </c>
      <c r="H49" s="226" t="s">
        <v>73</v>
      </c>
    </row>
    <row r="50" spans="1:8" ht="15.75" x14ac:dyDescent="0.25">
      <c r="A50" s="315">
        <v>9</v>
      </c>
      <c r="B50" s="302" t="s">
        <v>74</v>
      </c>
      <c r="C50" s="316" t="s">
        <v>75</v>
      </c>
      <c r="D50" s="316"/>
      <c r="E50" s="316"/>
      <c r="F50" s="316"/>
      <c r="G50" s="316"/>
      <c r="H50" s="321"/>
    </row>
    <row r="51" spans="1:8" ht="173.25" x14ac:dyDescent="0.25">
      <c r="A51" s="315"/>
      <c r="B51" s="302"/>
      <c r="C51" s="189" t="s">
        <v>75</v>
      </c>
      <c r="D51" s="221" t="s">
        <v>76</v>
      </c>
      <c r="E51" s="198" t="s">
        <v>23</v>
      </c>
      <c r="F51" s="218">
        <v>218</v>
      </c>
      <c r="G51" s="187">
        <f>F51*1.2</f>
        <v>261.59999999999997</v>
      </c>
      <c r="H51" s="191" t="s">
        <v>77</v>
      </c>
    </row>
    <row r="52" spans="1:8" ht="15.75" x14ac:dyDescent="0.25">
      <c r="A52" s="301">
        <v>10</v>
      </c>
      <c r="B52" s="302" t="s">
        <v>78</v>
      </c>
      <c r="C52" s="318" t="s">
        <v>111</v>
      </c>
      <c r="D52" s="318"/>
      <c r="E52" s="318"/>
      <c r="F52" s="318"/>
      <c r="G52" s="318"/>
      <c r="H52" s="319"/>
    </row>
    <row r="53" spans="1:8" ht="31.5" x14ac:dyDescent="0.25">
      <c r="A53" s="301"/>
      <c r="B53" s="302"/>
      <c r="C53" s="190" t="s">
        <v>79</v>
      </c>
      <c r="D53" s="190" t="s">
        <v>80</v>
      </c>
      <c r="E53" s="187" t="s">
        <v>81</v>
      </c>
      <c r="F53" s="198">
        <v>946</v>
      </c>
      <c r="G53" s="187">
        <f>F53*1.2</f>
        <v>1135.2</v>
      </c>
      <c r="H53" s="191" t="s">
        <v>82</v>
      </c>
    </row>
    <row r="54" spans="1:8" ht="15.75" x14ac:dyDescent="0.25">
      <c r="A54" s="301">
        <v>11</v>
      </c>
      <c r="B54" s="302" t="s">
        <v>83</v>
      </c>
      <c r="C54" s="303" t="s">
        <v>84</v>
      </c>
      <c r="D54" s="303"/>
      <c r="E54" s="303"/>
      <c r="F54" s="303"/>
      <c r="G54" s="303"/>
      <c r="H54" s="304"/>
    </row>
    <row r="55" spans="1:8" ht="78.75" x14ac:dyDescent="0.25">
      <c r="A55" s="301"/>
      <c r="B55" s="302"/>
      <c r="C55" s="190" t="s">
        <v>84</v>
      </c>
      <c r="D55" s="242" t="s">
        <v>85</v>
      </c>
      <c r="E55" s="242"/>
      <c r="F55" s="305" t="s">
        <v>86</v>
      </c>
      <c r="G55" s="305"/>
      <c r="H55" s="248" t="s">
        <v>87</v>
      </c>
    </row>
    <row r="56" spans="1:8" ht="15.75" x14ac:dyDescent="0.25">
      <c r="A56" s="309" t="s">
        <v>88</v>
      </c>
      <c r="B56" s="302"/>
      <c r="C56" s="303" t="s">
        <v>112</v>
      </c>
      <c r="D56" s="303"/>
      <c r="E56" s="303"/>
      <c r="F56" s="303"/>
      <c r="G56" s="303"/>
      <c r="H56" s="304"/>
    </row>
    <row r="57" spans="1:8" ht="31.5" x14ac:dyDescent="0.25">
      <c r="A57" s="188">
        <v>12</v>
      </c>
      <c r="B57" s="185" t="s">
        <v>90</v>
      </c>
      <c r="C57" s="189" t="s">
        <v>91</v>
      </c>
      <c r="D57" s="189" t="s">
        <v>22</v>
      </c>
      <c r="E57" s="187" t="s">
        <v>81</v>
      </c>
      <c r="F57" s="310" t="s">
        <v>24</v>
      </c>
      <c r="G57" s="310"/>
      <c r="H57" s="191" t="s">
        <v>92</v>
      </c>
    </row>
    <row r="58" spans="1:8" ht="15.75" x14ac:dyDescent="0.25">
      <c r="A58" s="301">
        <v>13</v>
      </c>
      <c r="B58" s="302" t="s">
        <v>93</v>
      </c>
      <c r="C58" s="311" t="s">
        <v>94</v>
      </c>
      <c r="D58" s="312" t="s">
        <v>22</v>
      </c>
      <c r="E58" s="198" t="s">
        <v>23</v>
      </c>
      <c r="F58" s="310" t="s">
        <v>24</v>
      </c>
      <c r="G58" s="310"/>
      <c r="H58" s="313" t="s">
        <v>95</v>
      </c>
    </row>
    <row r="59" spans="1:8" ht="15.75" x14ac:dyDescent="0.25">
      <c r="A59" s="301"/>
      <c r="B59" s="302"/>
      <c r="C59" s="311"/>
      <c r="D59" s="312"/>
      <c r="E59" s="187" t="s">
        <v>26</v>
      </c>
      <c r="F59" s="310"/>
      <c r="G59" s="310"/>
      <c r="H59" s="313"/>
    </row>
    <row r="60" spans="1:8" ht="15.75" x14ac:dyDescent="0.25">
      <c r="A60" s="306" t="s">
        <v>202</v>
      </c>
      <c r="B60" s="307"/>
      <c r="C60" s="307"/>
      <c r="D60" s="307"/>
      <c r="E60" s="307"/>
      <c r="F60" s="307"/>
      <c r="G60" s="307"/>
      <c r="H60" s="308"/>
    </row>
    <row r="61" spans="1:8" ht="31.5" x14ac:dyDescent="0.25">
      <c r="A61" s="188">
        <v>14</v>
      </c>
      <c r="B61" s="185" t="s">
        <v>96</v>
      </c>
      <c r="C61" s="189" t="s">
        <v>97</v>
      </c>
      <c r="D61" s="189" t="s">
        <v>98</v>
      </c>
      <c r="E61" s="198" t="s">
        <v>23</v>
      </c>
      <c r="F61" s="218">
        <v>212</v>
      </c>
      <c r="G61" s="187">
        <f>F61*1.2</f>
        <v>254.39999999999998</v>
      </c>
      <c r="H61" s="191" t="s">
        <v>99</v>
      </c>
    </row>
    <row r="62" spans="1:8" ht="32.25" thickBot="1" x14ac:dyDescent="0.3">
      <c r="A62" s="143">
        <v>15</v>
      </c>
      <c r="B62" s="144" t="s">
        <v>100</v>
      </c>
      <c r="C62" s="251" t="s">
        <v>101</v>
      </c>
      <c r="D62" s="145" t="s">
        <v>85</v>
      </c>
      <c r="E62" s="183" t="s">
        <v>81</v>
      </c>
      <c r="F62" s="4">
        <v>2181.91</v>
      </c>
      <c r="G62" s="4">
        <f>F62*1.2</f>
        <v>2618.2919999999999</v>
      </c>
      <c r="H62" s="5"/>
    </row>
    <row r="63" spans="1:8" ht="15.75" x14ac:dyDescent="0.25">
      <c r="A63" s="124"/>
      <c r="B63" s="170"/>
      <c r="C63" s="168"/>
      <c r="D63" s="6"/>
      <c r="E63" s="169"/>
      <c r="F63" s="172"/>
      <c r="G63" s="172"/>
      <c r="H63" s="168"/>
    </row>
    <row r="64" spans="1:8" ht="15.75" x14ac:dyDescent="0.25">
      <c r="A64" s="125" t="s">
        <v>102</v>
      </c>
      <c r="B64" s="125"/>
      <c r="C64" s="125"/>
      <c r="D64" s="122"/>
      <c r="E64" s="122"/>
      <c r="F64" s="118"/>
      <c r="G64" s="119"/>
      <c r="H64" s="120"/>
    </row>
    <row r="65" spans="1:8" ht="15.75" x14ac:dyDescent="0.25">
      <c r="A65" s="125"/>
      <c r="B65" s="125"/>
      <c r="C65" s="125"/>
      <c r="D65" s="128"/>
      <c r="E65" s="122"/>
      <c r="F65" s="129"/>
      <c r="G65" s="130"/>
      <c r="H65" s="131"/>
    </row>
    <row r="66" spans="1:8" ht="15.75" x14ac:dyDescent="0.25">
      <c r="A66" s="125" t="s">
        <v>103</v>
      </c>
      <c r="B66" s="125"/>
      <c r="C66" s="125"/>
      <c r="D66" s="128"/>
      <c r="E66" s="58" t="s">
        <v>104</v>
      </c>
      <c r="F66" s="129"/>
      <c r="G66" s="130"/>
      <c r="H66" s="131"/>
    </row>
    <row r="67" spans="1:8" ht="15.75" x14ac:dyDescent="0.25">
      <c r="A67" s="125"/>
      <c r="B67" s="125"/>
      <c r="C67" s="125"/>
      <c r="D67" s="128"/>
      <c r="E67" s="58"/>
      <c r="F67" s="129"/>
      <c r="G67" s="130"/>
      <c r="H67" s="131"/>
    </row>
    <row r="68" spans="1:8" ht="15.75" x14ac:dyDescent="0.25">
      <c r="A68" s="125" t="s">
        <v>105</v>
      </c>
      <c r="B68" s="125"/>
      <c r="C68" s="125"/>
      <c r="D68" s="128"/>
      <c r="E68" s="58" t="s">
        <v>106</v>
      </c>
      <c r="F68" s="132"/>
      <c r="G68" s="133"/>
      <c r="H68" s="134"/>
    </row>
    <row r="69" spans="1:8" ht="15.75" x14ac:dyDescent="0.25">
      <c r="A69" s="125"/>
      <c r="B69" s="125"/>
      <c r="C69" s="125"/>
      <c r="D69" s="128"/>
      <c r="E69" s="58"/>
      <c r="F69" s="132"/>
      <c r="G69" s="133"/>
      <c r="H69" s="134"/>
    </row>
    <row r="70" spans="1:8" ht="15.75" x14ac:dyDescent="0.25">
      <c r="A70" s="125" t="s">
        <v>107</v>
      </c>
      <c r="B70" s="125"/>
      <c r="C70" s="125"/>
      <c r="D70" s="128"/>
      <c r="E70" s="58" t="s">
        <v>108</v>
      </c>
      <c r="F70" s="152"/>
      <c r="G70" s="121"/>
      <c r="H70" s="166"/>
    </row>
    <row r="71" spans="1:8" ht="15.75" x14ac:dyDescent="0.25">
      <c r="A71" s="125"/>
      <c r="B71" s="125"/>
      <c r="C71" s="125"/>
      <c r="D71" s="118"/>
      <c r="E71" s="7"/>
      <c r="F71" s="118"/>
      <c r="G71" s="119"/>
      <c r="H71" s="120"/>
    </row>
    <row r="72" spans="1:8" ht="15.75" x14ac:dyDescent="0.25">
      <c r="A72" s="125" t="s">
        <v>109</v>
      </c>
      <c r="B72" s="125"/>
      <c r="C72" s="125"/>
      <c r="D72" s="124"/>
      <c r="E72" s="58" t="s">
        <v>110</v>
      </c>
      <c r="F72" s="132"/>
      <c r="G72" s="133"/>
      <c r="H72" s="134"/>
    </row>
  </sheetData>
  <mergeCells count="94">
    <mergeCell ref="A9:H9"/>
    <mergeCell ref="G2:H2"/>
    <mergeCell ref="G3:H3"/>
    <mergeCell ref="G4:H4"/>
    <mergeCell ref="G6:H6"/>
    <mergeCell ref="A8:H8"/>
    <mergeCell ref="H16:H18"/>
    <mergeCell ref="F17:G17"/>
    <mergeCell ref="F18:G18"/>
    <mergeCell ref="A10:H10"/>
    <mergeCell ref="A11:H11"/>
    <mergeCell ref="A12:H12"/>
    <mergeCell ref="A14:H14"/>
    <mergeCell ref="A15:B15"/>
    <mergeCell ref="C15:H15"/>
    <mergeCell ref="A16:A18"/>
    <mergeCell ref="B16:B18"/>
    <mergeCell ref="C16:C18"/>
    <mergeCell ref="D16:D17"/>
    <mergeCell ref="F16:G16"/>
    <mergeCell ref="A19:B19"/>
    <mergeCell ref="C19:H19"/>
    <mergeCell ref="A20:A22"/>
    <mergeCell ref="B20:B22"/>
    <mergeCell ref="C20:C22"/>
    <mergeCell ref="D20:D21"/>
    <mergeCell ref="F20:G20"/>
    <mergeCell ref="H20:H22"/>
    <mergeCell ref="F21:G21"/>
    <mergeCell ref="F22:G22"/>
    <mergeCell ref="D23:D24"/>
    <mergeCell ref="F23:G23"/>
    <mergeCell ref="A26:A28"/>
    <mergeCell ref="B26:B28"/>
    <mergeCell ref="C26:H26"/>
    <mergeCell ref="H23:H25"/>
    <mergeCell ref="F24:G24"/>
    <mergeCell ref="F25:G25"/>
    <mergeCell ref="A23:A25"/>
    <mergeCell ref="B23:B25"/>
    <mergeCell ref="C23:C25"/>
    <mergeCell ref="H29:H31"/>
    <mergeCell ref="F30:G30"/>
    <mergeCell ref="F31:G31"/>
    <mergeCell ref="A32:H32"/>
    <mergeCell ref="A33:B33"/>
    <mergeCell ref="C33:H33"/>
    <mergeCell ref="A29:A31"/>
    <mergeCell ref="B29:B31"/>
    <mergeCell ref="C29:C31"/>
    <mergeCell ref="D29:D30"/>
    <mergeCell ref="F29:G29"/>
    <mergeCell ref="A34:A36"/>
    <mergeCell ref="B34:B36"/>
    <mergeCell ref="C34:C36"/>
    <mergeCell ref="D34:D35"/>
    <mergeCell ref="F34:G34"/>
    <mergeCell ref="H34:H36"/>
    <mergeCell ref="A50:A51"/>
    <mergeCell ref="B50:B51"/>
    <mergeCell ref="C50:H50"/>
    <mergeCell ref="C48:C49"/>
    <mergeCell ref="F35:G35"/>
    <mergeCell ref="F36:G36"/>
    <mergeCell ref="A37:A45"/>
    <mergeCell ref="B37:B45"/>
    <mergeCell ref="C37:C45"/>
    <mergeCell ref="D37:D39"/>
    <mergeCell ref="E37:E39"/>
    <mergeCell ref="D40:D42"/>
    <mergeCell ref="E40:E42"/>
    <mergeCell ref="D43:D44"/>
    <mergeCell ref="A46:B46"/>
    <mergeCell ref="C46:H46"/>
    <mergeCell ref="A47:A49"/>
    <mergeCell ref="B47:B49"/>
    <mergeCell ref="C47:H47"/>
    <mergeCell ref="A52:A53"/>
    <mergeCell ref="B52:B53"/>
    <mergeCell ref="C52:H52"/>
    <mergeCell ref="A54:A55"/>
    <mergeCell ref="B54:B55"/>
    <mergeCell ref="C54:H54"/>
    <mergeCell ref="F55:G55"/>
    <mergeCell ref="A60:H60"/>
    <mergeCell ref="A56:B56"/>
    <mergeCell ref="C56:H56"/>
    <mergeCell ref="F57:G57"/>
    <mergeCell ref="A58:A59"/>
    <mergeCell ref="B58:B59"/>
    <mergeCell ref="C58:C59"/>
    <mergeCell ref="D58:D59"/>
    <mergeCell ref="F58:G59"/>
    <mergeCell ref="H58:H59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1"/>
  <sheetViews>
    <sheetView zoomScale="80" zoomScaleNormal="80" workbookViewId="0">
      <selection activeCell="B1" sqref="B1"/>
    </sheetView>
  </sheetViews>
  <sheetFormatPr defaultRowHeight="15" x14ac:dyDescent="0.25"/>
  <cols>
    <col min="1" max="1" width="6.85546875" style="264" customWidth="1"/>
    <col min="2" max="2" width="14.42578125" style="264" customWidth="1"/>
    <col min="3" max="3" width="60.5703125" style="264" customWidth="1"/>
    <col min="4" max="4" width="17.140625" style="264" customWidth="1"/>
    <col min="5" max="5" width="16.140625" style="264" customWidth="1"/>
    <col min="6" max="7" width="16.85546875" style="264" customWidth="1"/>
    <col min="8" max="8" width="64" style="264" customWidth="1"/>
    <col min="9" max="16384" width="9.140625" style="264"/>
  </cols>
  <sheetData>
    <row r="2" spans="1:8" ht="15.75" x14ac:dyDescent="0.25">
      <c r="A2" s="126"/>
      <c r="B2" s="127"/>
      <c r="C2" s="127"/>
      <c r="D2" s="117"/>
      <c r="E2" s="117"/>
      <c r="F2" s="117"/>
      <c r="G2" s="335" t="s">
        <v>0</v>
      </c>
      <c r="H2" s="335"/>
    </row>
    <row r="3" spans="1:8" ht="15.75" x14ac:dyDescent="0.25">
      <c r="A3" s="126"/>
      <c r="B3" s="127"/>
      <c r="C3" s="127"/>
      <c r="D3" s="117"/>
      <c r="E3" s="117"/>
      <c r="F3" s="117"/>
      <c r="G3" s="336" t="s">
        <v>1</v>
      </c>
      <c r="H3" s="336"/>
    </row>
    <row r="4" spans="1:8" ht="15.75" x14ac:dyDescent="0.25">
      <c r="A4" s="126"/>
      <c r="B4" s="127"/>
      <c r="C4" s="127"/>
      <c r="D4" s="117"/>
      <c r="E4" s="117"/>
      <c r="F4" s="117"/>
      <c r="G4" s="337" t="s">
        <v>2</v>
      </c>
      <c r="H4" s="337"/>
    </row>
    <row r="5" spans="1:8" ht="15.75" x14ac:dyDescent="0.25">
      <c r="A5" s="126"/>
      <c r="B5" s="127"/>
      <c r="C5" s="127"/>
      <c r="D5" s="117"/>
      <c r="E5" s="117"/>
      <c r="F5" s="117"/>
      <c r="G5" s="574"/>
      <c r="H5" s="574"/>
    </row>
    <row r="6" spans="1:8" ht="15.75" x14ac:dyDescent="0.25">
      <c r="A6" s="126"/>
      <c r="B6" s="127"/>
      <c r="C6" s="127"/>
      <c r="D6" s="117"/>
      <c r="E6" s="117"/>
      <c r="F6" s="117"/>
      <c r="G6" s="338" t="s">
        <v>3</v>
      </c>
      <c r="H6" s="338"/>
    </row>
    <row r="7" spans="1:8" ht="15.75" x14ac:dyDescent="0.25">
      <c r="A7" s="126"/>
      <c r="B7" s="127"/>
      <c r="C7" s="127"/>
      <c r="D7" s="117"/>
      <c r="E7" s="117"/>
      <c r="F7" s="117"/>
      <c r="G7" s="153"/>
      <c r="H7" s="123"/>
    </row>
    <row r="8" spans="1:8" ht="15.75" x14ac:dyDescent="0.25">
      <c r="A8" s="333" t="s">
        <v>4</v>
      </c>
      <c r="B8" s="333"/>
      <c r="C8" s="333"/>
      <c r="D8" s="333"/>
      <c r="E8" s="333"/>
      <c r="F8" s="333"/>
      <c r="G8" s="333"/>
      <c r="H8" s="333"/>
    </row>
    <row r="9" spans="1:8" ht="15.75" x14ac:dyDescent="0.25">
      <c r="A9" s="333" t="s">
        <v>224</v>
      </c>
      <c r="B9" s="333"/>
      <c r="C9" s="333"/>
      <c r="D9" s="333"/>
      <c r="E9" s="333"/>
      <c r="F9" s="333"/>
      <c r="G9" s="333"/>
      <c r="H9" s="333"/>
    </row>
    <row r="10" spans="1:8" ht="15.75" x14ac:dyDescent="0.25">
      <c r="A10" s="333" t="s">
        <v>624</v>
      </c>
      <c r="B10" s="333"/>
      <c r="C10" s="333"/>
      <c r="D10" s="333"/>
      <c r="E10" s="333"/>
      <c r="F10" s="333"/>
      <c r="G10" s="333"/>
      <c r="H10" s="333"/>
    </row>
    <row r="11" spans="1:8" ht="15.75" x14ac:dyDescent="0.25">
      <c r="A11" s="333" t="s">
        <v>7</v>
      </c>
      <c r="B11" s="333"/>
      <c r="C11" s="333"/>
      <c r="D11" s="333"/>
      <c r="E11" s="333"/>
      <c r="F11" s="333"/>
      <c r="G11" s="333"/>
      <c r="H11" s="333"/>
    </row>
    <row r="12" spans="1:8" ht="16.5" thickBot="1" x14ac:dyDescent="0.3">
      <c r="A12" s="549"/>
      <c r="B12" s="549"/>
      <c r="C12" s="549"/>
      <c r="D12" s="549"/>
      <c r="E12" s="549"/>
      <c r="F12" s="549"/>
      <c r="G12" s="549"/>
      <c r="H12" s="549"/>
    </row>
    <row r="13" spans="1:8" ht="47.25" x14ac:dyDescent="0.25">
      <c r="A13" s="173" t="s">
        <v>8</v>
      </c>
      <c r="B13" s="174" t="s">
        <v>9</v>
      </c>
      <c r="C13" s="174" t="s">
        <v>10</v>
      </c>
      <c r="D13" s="174" t="s">
        <v>11</v>
      </c>
      <c r="E13" s="174" t="s">
        <v>12</v>
      </c>
      <c r="F13" s="174" t="s">
        <v>13</v>
      </c>
      <c r="G13" s="175" t="s">
        <v>14</v>
      </c>
      <c r="H13" s="137" t="s">
        <v>15</v>
      </c>
    </row>
    <row r="14" spans="1:8" ht="15.75" x14ac:dyDescent="0.25">
      <c r="A14" s="332" t="s">
        <v>16</v>
      </c>
      <c r="B14" s="316"/>
      <c r="C14" s="316"/>
      <c r="D14" s="316"/>
      <c r="E14" s="316"/>
      <c r="F14" s="316"/>
      <c r="G14" s="316"/>
      <c r="H14" s="317"/>
    </row>
    <row r="15" spans="1:8" ht="15.75" x14ac:dyDescent="0.25">
      <c r="A15" s="309" t="s">
        <v>17</v>
      </c>
      <c r="B15" s="302"/>
      <c r="C15" s="316" t="s">
        <v>355</v>
      </c>
      <c r="D15" s="316"/>
      <c r="E15" s="316"/>
      <c r="F15" s="316"/>
      <c r="G15" s="316"/>
      <c r="H15" s="317"/>
    </row>
    <row r="16" spans="1:8" ht="15.75" x14ac:dyDescent="0.25">
      <c r="A16" s="325" t="s">
        <v>19</v>
      </c>
      <c r="B16" s="302" t="s">
        <v>20</v>
      </c>
      <c r="C16" s="331" t="s">
        <v>21</v>
      </c>
      <c r="D16" s="324" t="s">
        <v>22</v>
      </c>
      <c r="E16" s="196" t="s">
        <v>23</v>
      </c>
      <c r="F16" s="324" t="s">
        <v>24</v>
      </c>
      <c r="G16" s="324"/>
      <c r="H16" s="542" t="s">
        <v>625</v>
      </c>
    </row>
    <row r="17" spans="1:8" ht="15.75" x14ac:dyDescent="0.25">
      <c r="A17" s="325"/>
      <c r="B17" s="302"/>
      <c r="C17" s="331"/>
      <c r="D17" s="324"/>
      <c r="E17" s="196" t="s">
        <v>26</v>
      </c>
      <c r="F17" s="324" t="s">
        <v>24</v>
      </c>
      <c r="G17" s="324"/>
      <c r="H17" s="542"/>
    </row>
    <row r="18" spans="1:8" ht="15.75" x14ac:dyDescent="0.25">
      <c r="A18" s="325"/>
      <c r="B18" s="302"/>
      <c r="C18" s="331"/>
      <c r="D18" s="203" t="s">
        <v>27</v>
      </c>
      <c r="E18" s="165"/>
      <c r="F18" s="324" t="s">
        <v>24</v>
      </c>
      <c r="G18" s="324"/>
      <c r="H18" s="542"/>
    </row>
    <row r="19" spans="1:8" ht="15.75" x14ac:dyDescent="0.25">
      <c r="A19" s="325" t="s">
        <v>30</v>
      </c>
      <c r="B19" s="302" t="s">
        <v>31</v>
      </c>
      <c r="C19" s="331" t="s">
        <v>32</v>
      </c>
      <c r="D19" s="324" t="s">
        <v>22</v>
      </c>
      <c r="E19" s="196" t="s">
        <v>23</v>
      </c>
      <c r="F19" s="324" t="s">
        <v>24</v>
      </c>
      <c r="G19" s="324"/>
      <c r="H19" s="542" t="s">
        <v>432</v>
      </c>
    </row>
    <row r="20" spans="1:8" ht="15.75" x14ac:dyDescent="0.25">
      <c r="A20" s="325"/>
      <c r="B20" s="302"/>
      <c r="C20" s="331"/>
      <c r="D20" s="324"/>
      <c r="E20" s="196" t="s">
        <v>26</v>
      </c>
      <c r="F20" s="324" t="s">
        <v>24</v>
      </c>
      <c r="G20" s="324"/>
      <c r="H20" s="542"/>
    </row>
    <row r="21" spans="1:8" ht="15.75" x14ac:dyDescent="0.25">
      <c r="A21" s="325"/>
      <c r="B21" s="302"/>
      <c r="C21" s="331"/>
      <c r="D21" s="203" t="s">
        <v>27</v>
      </c>
      <c r="E21" s="165"/>
      <c r="F21" s="324" t="s">
        <v>24</v>
      </c>
      <c r="G21" s="324"/>
      <c r="H21" s="542"/>
    </row>
    <row r="22" spans="1:8" ht="15.75" x14ac:dyDescent="0.25">
      <c r="A22" s="325" t="s">
        <v>34</v>
      </c>
      <c r="B22" s="302" t="s">
        <v>35</v>
      </c>
      <c r="C22" s="331" t="s">
        <v>36</v>
      </c>
      <c r="D22" s="324" t="s">
        <v>22</v>
      </c>
      <c r="E22" s="196" t="s">
        <v>23</v>
      </c>
      <c r="F22" s="324" t="s">
        <v>24</v>
      </c>
      <c r="G22" s="324"/>
      <c r="H22" s="542" t="s">
        <v>432</v>
      </c>
    </row>
    <row r="23" spans="1:8" ht="15.75" x14ac:dyDescent="0.25">
      <c r="A23" s="325"/>
      <c r="B23" s="302"/>
      <c r="C23" s="331"/>
      <c r="D23" s="324"/>
      <c r="E23" s="196" t="s">
        <v>26</v>
      </c>
      <c r="F23" s="324" t="s">
        <v>24</v>
      </c>
      <c r="G23" s="324"/>
      <c r="H23" s="542"/>
    </row>
    <row r="24" spans="1:8" ht="15.75" x14ac:dyDescent="0.25">
      <c r="A24" s="325"/>
      <c r="B24" s="302"/>
      <c r="C24" s="331"/>
      <c r="D24" s="203" t="s">
        <v>27</v>
      </c>
      <c r="E24" s="165"/>
      <c r="F24" s="324" t="s">
        <v>24</v>
      </c>
      <c r="G24" s="324"/>
      <c r="H24" s="542"/>
    </row>
    <row r="25" spans="1:8" ht="15.75" x14ac:dyDescent="0.25">
      <c r="A25" s="325" t="s">
        <v>37</v>
      </c>
      <c r="B25" s="302" t="s">
        <v>38</v>
      </c>
      <c r="C25" s="302" t="s">
        <v>626</v>
      </c>
      <c r="D25" s="302"/>
      <c r="E25" s="302"/>
      <c r="F25" s="302"/>
      <c r="G25" s="302"/>
      <c r="H25" s="314"/>
    </row>
    <row r="26" spans="1:8" ht="15.75" x14ac:dyDescent="0.25">
      <c r="A26" s="325"/>
      <c r="B26" s="302"/>
      <c r="C26" s="328" t="s">
        <v>40</v>
      </c>
      <c r="D26" s="328" t="s">
        <v>22</v>
      </c>
      <c r="E26" s="199" t="s">
        <v>23</v>
      </c>
      <c r="F26" s="136">
        <v>10433</v>
      </c>
      <c r="G26" s="136">
        <v>12519.6</v>
      </c>
      <c r="H26" s="249" t="s">
        <v>41</v>
      </c>
    </row>
    <row r="27" spans="1:8" ht="15.75" x14ac:dyDescent="0.25">
      <c r="A27" s="325"/>
      <c r="B27" s="302"/>
      <c r="C27" s="328"/>
      <c r="D27" s="328"/>
      <c r="E27" s="199" t="s">
        <v>23</v>
      </c>
      <c r="F27" s="136">
        <v>12219</v>
      </c>
      <c r="G27" s="136">
        <v>14662.8</v>
      </c>
      <c r="H27" s="249" t="s">
        <v>269</v>
      </c>
    </row>
    <row r="28" spans="1:8" ht="15.75" x14ac:dyDescent="0.25">
      <c r="A28" s="325"/>
      <c r="B28" s="302"/>
      <c r="C28" s="328"/>
      <c r="D28" s="328"/>
      <c r="E28" s="199" t="s">
        <v>26</v>
      </c>
      <c r="F28" s="218">
        <v>12905</v>
      </c>
      <c r="G28" s="218">
        <v>15486</v>
      </c>
      <c r="H28" s="138"/>
    </row>
    <row r="29" spans="1:8" ht="15.75" x14ac:dyDescent="0.25">
      <c r="A29" s="325"/>
      <c r="B29" s="302"/>
      <c r="C29" s="328" t="s">
        <v>42</v>
      </c>
      <c r="D29" s="328" t="s">
        <v>22</v>
      </c>
      <c r="E29" s="199" t="s">
        <v>23</v>
      </c>
      <c r="F29" s="136">
        <v>6913</v>
      </c>
      <c r="G29" s="136">
        <v>8295.6</v>
      </c>
      <c r="H29" s="249" t="s">
        <v>41</v>
      </c>
    </row>
    <row r="30" spans="1:8" ht="15.75" x14ac:dyDescent="0.25">
      <c r="A30" s="325"/>
      <c r="B30" s="302"/>
      <c r="C30" s="328"/>
      <c r="D30" s="328"/>
      <c r="E30" s="199" t="s">
        <v>23</v>
      </c>
      <c r="F30" s="136">
        <v>8699</v>
      </c>
      <c r="G30" s="136">
        <v>10438.799999999999</v>
      </c>
      <c r="H30" s="249" t="s">
        <v>269</v>
      </c>
    </row>
    <row r="31" spans="1:8" ht="15.75" x14ac:dyDescent="0.25">
      <c r="A31" s="325"/>
      <c r="B31" s="302"/>
      <c r="C31" s="328"/>
      <c r="D31" s="328"/>
      <c r="E31" s="199" t="s">
        <v>26</v>
      </c>
      <c r="F31" s="136">
        <v>8699</v>
      </c>
      <c r="G31" s="136">
        <v>10438.799999999999</v>
      </c>
      <c r="H31" s="249"/>
    </row>
    <row r="32" spans="1:8" ht="15.75" x14ac:dyDescent="0.25">
      <c r="A32" s="325"/>
      <c r="B32" s="302"/>
      <c r="C32" s="328" t="s">
        <v>42</v>
      </c>
      <c r="D32" s="328" t="s">
        <v>22</v>
      </c>
      <c r="E32" s="199" t="s">
        <v>23</v>
      </c>
      <c r="F32" s="136">
        <v>6547</v>
      </c>
      <c r="G32" s="136">
        <v>7856.4</v>
      </c>
      <c r="H32" s="249" t="s">
        <v>156</v>
      </c>
    </row>
    <row r="33" spans="1:8" ht="15.75" x14ac:dyDescent="0.25">
      <c r="A33" s="325"/>
      <c r="B33" s="302"/>
      <c r="C33" s="328"/>
      <c r="D33" s="328"/>
      <c r="E33" s="199" t="s">
        <v>26</v>
      </c>
      <c r="F33" s="218">
        <v>7233</v>
      </c>
      <c r="G33" s="218">
        <v>8679.6</v>
      </c>
      <c r="H33" s="249" t="s">
        <v>156</v>
      </c>
    </row>
    <row r="34" spans="1:8" ht="15.75" x14ac:dyDescent="0.25">
      <c r="A34" s="329" t="s">
        <v>43</v>
      </c>
      <c r="B34" s="330" t="s">
        <v>44</v>
      </c>
      <c r="C34" s="328" t="s">
        <v>45</v>
      </c>
      <c r="D34" s="328" t="s">
        <v>22</v>
      </c>
      <c r="E34" s="199" t="s">
        <v>23</v>
      </c>
      <c r="F34" s="328" t="s">
        <v>24</v>
      </c>
      <c r="G34" s="328"/>
      <c r="H34" s="321"/>
    </row>
    <row r="35" spans="1:8" ht="15.75" x14ac:dyDescent="0.25">
      <c r="A35" s="329"/>
      <c r="B35" s="330"/>
      <c r="C35" s="328"/>
      <c r="D35" s="328"/>
      <c r="E35" s="199" t="s">
        <v>26</v>
      </c>
      <c r="F35" s="328" t="s">
        <v>24</v>
      </c>
      <c r="G35" s="328"/>
      <c r="H35" s="321"/>
    </row>
    <row r="36" spans="1:8" ht="15.75" x14ac:dyDescent="0.25">
      <c r="A36" s="329"/>
      <c r="B36" s="330"/>
      <c r="C36" s="328"/>
      <c r="D36" s="199" t="s">
        <v>27</v>
      </c>
      <c r="E36" s="199" t="s">
        <v>27</v>
      </c>
      <c r="F36" s="328" t="s">
        <v>24</v>
      </c>
      <c r="G36" s="328"/>
      <c r="H36" s="321"/>
    </row>
    <row r="37" spans="1:8" ht="15.75" x14ac:dyDescent="0.25">
      <c r="A37" s="309" t="s">
        <v>46</v>
      </c>
      <c r="B37" s="302"/>
      <c r="C37" s="302"/>
      <c r="D37" s="302"/>
      <c r="E37" s="302"/>
      <c r="F37" s="302"/>
      <c r="G37" s="302"/>
      <c r="H37" s="314"/>
    </row>
    <row r="38" spans="1:8" ht="15.75" x14ac:dyDescent="0.25">
      <c r="A38" s="309" t="s">
        <v>47</v>
      </c>
      <c r="B38" s="302"/>
      <c r="C38" s="302" t="s">
        <v>48</v>
      </c>
      <c r="D38" s="302"/>
      <c r="E38" s="302"/>
      <c r="F38" s="302"/>
      <c r="G38" s="302"/>
      <c r="H38" s="314"/>
    </row>
    <row r="39" spans="1:8" ht="15.75" x14ac:dyDescent="0.25">
      <c r="A39" s="325" t="s">
        <v>49</v>
      </c>
      <c r="B39" s="302" t="s">
        <v>50</v>
      </c>
      <c r="C39" s="324" t="s">
        <v>51</v>
      </c>
      <c r="D39" s="324" t="s">
        <v>22</v>
      </c>
      <c r="E39" s="198" t="s">
        <v>23</v>
      </c>
      <c r="F39" s="324" t="s">
        <v>24</v>
      </c>
      <c r="G39" s="324"/>
      <c r="H39" s="321"/>
    </row>
    <row r="40" spans="1:8" ht="15.75" x14ac:dyDescent="0.25">
      <c r="A40" s="325"/>
      <c r="B40" s="302"/>
      <c r="C40" s="324"/>
      <c r="D40" s="324"/>
      <c r="E40" s="198" t="s">
        <v>26</v>
      </c>
      <c r="F40" s="324" t="s">
        <v>24</v>
      </c>
      <c r="G40" s="324"/>
      <c r="H40" s="321"/>
    </row>
    <row r="41" spans="1:8" ht="15.75" x14ac:dyDescent="0.25">
      <c r="A41" s="325"/>
      <c r="B41" s="302"/>
      <c r="C41" s="324"/>
      <c r="D41" s="196" t="s">
        <v>27</v>
      </c>
      <c r="E41" s="165"/>
      <c r="F41" s="324" t="s">
        <v>24</v>
      </c>
      <c r="G41" s="324"/>
      <c r="H41" s="321"/>
    </row>
    <row r="42" spans="1:8" ht="15.75" x14ac:dyDescent="0.25">
      <c r="A42" s="325" t="s">
        <v>52</v>
      </c>
      <c r="B42" s="302" t="s">
        <v>53</v>
      </c>
      <c r="C42" s="324" t="s">
        <v>54</v>
      </c>
      <c r="D42" s="196" t="s">
        <v>55</v>
      </c>
      <c r="E42" s="198" t="s">
        <v>22</v>
      </c>
      <c r="F42" s="328" t="s">
        <v>24</v>
      </c>
      <c r="G42" s="575"/>
      <c r="H42" s="542" t="s">
        <v>149</v>
      </c>
    </row>
    <row r="43" spans="1:8" ht="15.75" x14ac:dyDescent="0.25">
      <c r="A43" s="325"/>
      <c r="B43" s="302"/>
      <c r="C43" s="324"/>
      <c r="D43" s="196" t="s">
        <v>66</v>
      </c>
      <c r="E43" s="198" t="s">
        <v>27</v>
      </c>
      <c r="F43" s="328" t="s">
        <v>24</v>
      </c>
      <c r="G43" s="575"/>
      <c r="H43" s="321"/>
    </row>
    <row r="44" spans="1:8" ht="110.25" x14ac:dyDescent="0.25">
      <c r="A44" s="325"/>
      <c r="B44" s="302"/>
      <c r="C44" s="324"/>
      <c r="D44" s="324" t="s">
        <v>55</v>
      </c>
      <c r="E44" s="326" t="s">
        <v>23</v>
      </c>
      <c r="F44" s="136">
        <v>347</v>
      </c>
      <c r="G44" s="136">
        <v>416.4</v>
      </c>
      <c r="H44" s="191" t="s">
        <v>57</v>
      </c>
    </row>
    <row r="45" spans="1:8" ht="110.25" x14ac:dyDescent="0.25">
      <c r="A45" s="325"/>
      <c r="B45" s="302"/>
      <c r="C45" s="324"/>
      <c r="D45" s="324"/>
      <c r="E45" s="576"/>
      <c r="F45" s="136">
        <v>693</v>
      </c>
      <c r="G45" s="136">
        <v>831.6</v>
      </c>
      <c r="H45" s="191" t="s">
        <v>61</v>
      </c>
    </row>
    <row r="46" spans="1:8" ht="110.25" x14ac:dyDescent="0.25">
      <c r="A46" s="325"/>
      <c r="B46" s="302"/>
      <c r="C46" s="324"/>
      <c r="D46" s="575"/>
      <c r="E46" s="576"/>
      <c r="F46" s="136">
        <v>1155</v>
      </c>
      <c r="G46" s="136">
        <v>1386</v>
      </c>
      <c r="H46" s="191" t="s">
        <v>59</v>
      </c>
    </row>
    <row r="47" spans="1:8" ht="110.25" x14ac:dyDescent="0.25">
      <c r="A47" s="325"/>
      <c r="B47" s="302"/>
      <c r="C47" s="324"/>
      <c r="D47" s="324" t="s">
        <v>55</v>
      </c>
      <c r="E47" s="510" t="s">
        <v>392</v>
      </c>
      <c r="F47" s="136">
        <v>578</v>
      </c>
      <c r="G47" s="136">
        <v>693.6</v>
      </c>
      <c r="H47" s="191" t="s">
        <v>57</v>
      </c>
    </row>
    <row r="48" spans="1:8" ht="110.25" x14ac:dyDescent="0.25">
      <c r="A48" s="325"/>
      <c r="B48" s="302"/>
      <c r="C48" s="324"/>
      <c r="D48" s="575"/>
      <c r="E48" s="576"/>
      <c r="F48" s="136">
        <v>866</v>
      </c>
      <c r="G48" s="136">
        <v>1039.2</v>
      </c>
      <c r="H48" s="191" t="s">
        <v>61</v>
      </c>
    </row>
    <row r="49" spans="1:8" ht="110.25" x14ac:dyDescent="0.25">
      <c r="A49" s="325"/>
      <c r="B49" s="302"/>
      <c r="C49" s="324"/>
      <c r="D49" s="575"/>
      <c r="E49" s="576"/>
      <c r="F49" s="136">
        <v>1155</v>
      </c>
      <c r="G49" s="136">
        <v>1386</v>
      </c>
      <c r="H49" s="191" t="s">
        <v>59</v>
      </c>
    </row>
    <row r="50" spans="1:8" ht="94.5" x14ac:dyDescent="0.25">
      <c r="A50" s="325"/>
      <c r="B50" s="302"/>
      <c r="C50" s="324"/>
      <c r="D50" s="324" t="s">
        <v>62</v>
      </c>
      <c r="E50" s="198" t="s">
        <v>27</v>
      </c>
      <c r="F50" s="135">
        <v>3630</v>
      </c>
      <c r="G50" s="136">
        <v>4356</v>
      </c>
      <c r="H50" s="249" t="s">
        <v>627</v>
      </c>
    </row>
    <row r="51" spans="1:8" ht="110.25" x14ac:dyDescent="0.25">
      <c r="A51" s="325"/>
      <c r="B51" s="302"/>
      <c r="C51" s="324"/>
      <c r="D51" s="324"/>
      <c r="E51" s="198" t="s">
        <v>27</v>
      </c>
      <c r="F51" s="135">
        <v>5445</v>
      </c>
      <c r="G51" s="136">
        <v>6534</v>
      </c>
      <c r="H51" s="249" t="s">
        <v>360</v>
      </c>
    </row>
    <row r="52" spans="1:8" ht="15.75" x14ac:dyDescent="0.25">
      <c r="A52" s="325" t="s">
        <v>358</v>
      </c>
      <c r="B52" s="302" t="s">
        <v>454</v>
      </c>
      <c r="C52" s="324" t="s">
        <v>455</v>
      </c>
      <c r="D52" s="324" t="s">
        <v>22</v>
      </c>
      <c r="E52" s="198" t="s">
        <v>23</v>
      </c>
      <c r="F52" s="324" t="s">
        <v>24</v>
      </c>
      <c r="G52" s="324"/>
      <c r="H52" s="321"/>
    </row>
    <row r="53" spans="1:8" ht="15.75" x14ac:dyDescent="0.25">
      <c r="A53" s="325"/>
      <c r="B53" s="302"/>
      <c r="C53" s="324"/>
      <c r="D53" s="324"/>
      <c r="E53" s="198" t="s">
        <v>26</v>
      </c>
      <c r="F53" s="324" t="s">
        <v>24</v>
      </c>
      <c r="G53" s="324"/>
      <c r="H53" s="321"/>
    </row>
    <row r="54" spans="1:8" ht="15.75" x14ac:dyDescent="0.25">
      <c r="A54" s="325"/>
      <c r="B54" s="302"/>
      <c r="C54" s="324"/>
      <c r="D54" s="196" t="s">
        <v>27</v>
      </c>
      <c r="E54" s="198"/>
      <c r="F54" s="324" t="s">
        <v>24</v>
      </c>
      <c r="G54" s="324"/>
      <c r="H54" s="321"/>
    </row>
    <row r="55" spans="1:8" ht="15.75" x14ac:dyDescent="0.25">
      <c r="A55" s="309" t="s">
        <v>67</v>
      </c>
      <c r="B55" s="302"/>
      <c r="C55" s="302" t="s">
        <v>68</v>
      </c>
      <c r="D55" s="302"/>
      <c r="E55" s="302"/>
      <c r="F55" s="302"/>
      <c r="G55" s="302"/>
      <c r="H55" s="314"/>
    </row>
    <row r="56" spans="1:8" ht="15.75" x14ac:dyDescent="0.25">
      <c r="A56" s="315">
        <v>9</v>
      </c>
      <c r="B56" s="316" t="s">
        <v>69</v>
      </c>
      <c r="C56" s="316" t="s">
        <v>70</v>
      </c>
      <c r="D56" s="316"/>
      <c r="E56" s="316"/>
      <c r="F56" s="316"/>
      <c r="G56" s="316"/>
      <c r="H56" s="317"/>
    </row>
    <row r="57" spans="1:8" ht="63" x14ac:dyDescent="0.25">
      <c r="A57" s="315"/>
      <c r="B57" s="316"/>
      <c r="C57" s="331" t="s">
        <v>628</v>
      </c>
      <c r="D57" s="422" t="s">
        <v>71</v>
      </c>
      <c r="E57" s="326" t="s">
        <v>23</v>
      </c>
      <c r="F57" s="135">
        <v>1943</v>
      </c>
      <c r="G57" s="136">
        <v>2331.6</v>
      </c>
      <c r="H57" s="226" t="s">
        <v>629</v>
      </c>
    </row>
    <row r="58" spans="1:8" ht="63" x14ac:dyDescent="0.25">
      <c r="A58" s="315"/>
      <c r="B58" s="316"/>
      <c r="C58" s="331"/>
      <c r="D58" s="422"/>
      <c r="E58" s="326"/>
      <c r="F58" s="135">
        <v>2836</v>
      </c>
      <c r="G58" s="136">
        <v>3403.2</v>
      </c>
      <c r="H58" s="226" t="s">
        <v>630</v>
      </c>
    </row>
    <row r="59" spans="1:8" ht="31.5" x14ac:dyDescent="0.25">
      <c r="A59" s="315"/>
      <c r="B59" s="316"/>
      <c r="C59" s="203" t="s">
        <v>288</v>
      </c>
      <c r="D59" s="576"/>
      <c r="E59" s="576"/>
      <c r="F59" s="135">
        <v>1760</v>
      </c>
      <c r="G59" s="136">
        <v>2112</v>
      </c>
      <c r="H59" s="226"/>
    </row>
    <row r="60" spans="1:8" ht="31.5" x14ac:dyDescent="0.25">
      <c r="A60" s="315"/>
      <c r="B60" s="316"/>
      <c r="C60" s="244" t="s">
        <v>631</v>
      </c>
      <c r="D60" s="422" t="s">
        <v>71</v>
      </c>
      <c r="E60" s="326" t="s">
        <v>26</v>
      </c>
      <c r="F60" s="135">
        <v>2836</v>
      </c>
      <c r="G60" s="136">
        <v>3403.2</v>
      </c>
      <c r="H60" s="193"/>
    </row>
    <row r="61" spans="1:8" ht="31.5" x14ac:dyDescent="0.25">
      <c r="A61" s="315"/>
      <c r="B61" s="316"/>
      <c r="C61" s="203" t="s">
        <v>288</v>
      </c>
      <c r="D61" s="422"/>
      <c r="E61" s="326"/>
      <c r="F61" s="115">
        <v>2103</v>
      </c>
      <c r="G61" s="218">
        <v>2523.6</v>
      </c>
      <c r="H61" s="193"/>
    </row>
    <row r="62" spans="1:8" ht="15.75" x14ac:dyDescent="0.25">
      <c r="A62" s="315">
        <v>10</v>
      </c>
      <c r="B62" s="302" t="s">
        <v>74</v>
      </c>
      <c r="C62" s="316" t="s">
        <v>75</v>
      </c>
      <c r="D62" s="316"/>
      <c r="E62" s="316"/>
      <c r="F62" s="316"/>
      <c r="G62" s="316"/>
      <c r="H62" s="321"/>
    </row>
    <row r="63" spans="1:8" ht="111" customHeight="1" x14ac:dyDescent="0.25">
      <c r="A63" s="580"/>
      <c r="B63" s="302"/>
      <c r="C63" s="509" t="s">
        <v>632</v>
      </c>
      <c r="D63" s="523" t="s">
        <v>76</v>
      </c>
      <c r="E63" s="247" t="s">
        <v>23</v>
      </c>
      <c r="F63" s="115">
        <v>492</v>
      </c>
      <c r="G63" s="218">
        <v>590.4</v>
      </c>
      <c r="H63" s="542" t="s">
        <v>633</v>
      </c>
    </row>
    <row r="64" spans="1:8" ht="111" customHeight="1" x14ac:dyDescent="0.25">
      <c r="A64" s="580"/>
      <c r="B64" s="302"/>
      <c r="C64" s="509"/>
      <c r="D64" s="576"/>
      <c r="E64" s="247" t="s">
        <v>26</v>
      </c>
      <c r="F64" s="115">
        <v>646</v>
      </c>
      <c r="G64" s="218">
        <v>775.19999999999993</v>
      </c>
      <c r="H64" s="542"/>
    </row>
    <row r="65" spans="1:8" ht="15.75" x14ac:dyDescent="0.25">
      <c r="A65" s="581">
        <v>11</v>
      </c>
      <c r="B65" s="445" t="s">
        <v>166</v>
      </c>
      <c r="C65" s="502" t="s">
        <v>221</v>
      </c>
      <c r="D65" s="502"/>
      <c r="E65" s="502"/>
      <c r="F65" s="502"/>
      <c r="G65" s="502"/>
      <c r="H65" s="503"/>
    </row>
    <row r="66" spans="1:8" ht="47.25" x14ac:dyDescent="0.25">
      <c r="A66" s="581"/>
      <c r="B66" s="445"/>
      <c r="C66" s="116" t="s">
        <v>221</v>
      </c>
      <c r="D66" s="190" t="s">
        <v>634</v>
      </c>
      <c r="E66" s="190" t="s">
        <v>81</v>
      </c>
      <c r="F66" s="135">
        <v>506</v>
      </c>
      <c r="G66" s="136">
        <v>607.19999999999993</v>
      </c>
      <c r="H66" s="191" t="s">
        <v>635</v>
      </c>
    </row>
    <row r="67" spans="1:8" ht="15.75" x14ac:dyDescent="0.25">
      <c r="A67" s="582">
        <v>12</v>
      </c>
      <c r="B67" s="330" t="s">
        <v>78</v>
      </c>
      <c r="C67" s="318" t="s">
        <v>172</v>
      </c>
      <c r="D67" s="318"/>
      <c r="E67" s="318"/>
      <c r="F67" s="318"/>
      <c r="G67" s="318"/>
      <c r="H67" s="319"/>
    </row>
    <row r="68" spans="1:8" ht="31.5" x14ac:dyDescent="0.25">
      <c r="A68" s="582"/>
      <c r="B68" s="330"/>
      <c r="C68" s="243" t="s">
        <v>111</v>
      </c>
      <c r="D68" s="243" t="s">
        <v>80</v>
      </c>
      <c r="E68" s="240" t="s">
        <v>81</v>
      </c>
      <c r="F68" s="115">
        <v>840</v>
      </c>
      <c r="G68" s="218">
        <v>1008</v>
      </c>
      <c r="H68" s="139" t="s">
        <v>636</v>
      </c>
    </row>
    <row r="69" spans="1:8" ht="15.75" x14ac:dyDescent="0.25">
      <c r="A69" s="301">
        <v>13</v>
      </c>
      <c r="B69" s="302" t="s">
        <v>83</v>
      </c>
      <c r="C69" s="502" t="s">
        <v>84</v>
      </c>
      <c r="D69" s="502"/>
      <c r="E69" s="502"/>
      <c r="F69" s="502"/>
      <c r="G69" s="502"/>
      <c r="H69" s="503"/>
    </row>
    <row r="70" spans="1:8" ht="31.5" x14ac:dyDescent="0.25">
      <c r="A70" s="301"/>
      <c r="B70" s="302"/>
      <c r="C70" s="311" t="s">
        <v>480</v>
      </c>
      <c r="D70" s="312" t="s">
        <v>85</v>
      </c>
      <c r="E70" s="326"/>
      <c r="F70" s="115">
        <v>500</v>
      </c>
      <c r="G70" s="218">
        <v>600</v>
      </c>
      <c r="H70" s="249" t="s">
        <v>481</v>
      </c>
    </row>
    <row r="71" spans="1:8" ht="15.75" x14ac:dyDescent="0.25">
      <c r="A71" s="301"/>
      <c r="B71" s="302"/>
      <c r="C71" s="311"/>
      <c r="D71" s="312"/>
      <c r="E71" s="326"/>
      <c r="F71" s="326" t="s">
        <v>24</v>
      </c>
      <c r="G71" s="326"/>
      <c r="H71" s="140" t="s">
        <v>482</v>
      </c>
    </row>
    <row r="72" spans="1:8" ht="78.75" x14ac:dyDescent="0.25">
      <c r="A72" s="301"/>
      <c r="B72" s="302"/>
      <c r="C72" s="311"/>
      <c r="D72" s="242" t="s">
        <v>85</v>
      </c>
      <c r="E72" s="242"/>
      <c r="F72" s="305" t="s">
        <v>86</v>
      </c>
      <c r="G72" s="305"/>
      <c r="H72" s="248" t="s">
        <v>352</v>
      </c>
    </row>
    <row r="73" spans="1:8" ht="15.75" x14ac:dyDescent="0.25">
      <c r="A73" s="309" t="s">
        <v>88</v>
      </c>
      <c r="B73" s="302"/>
      <c r="C73" s="303" t="s">
        <v>89</v>
      </c>
      <c r="D73" s="303"/>
      <c r="E73" s="303"/>
      <c r="F73" s="303"/>
      <c r="G73" s="303"/>
      <c r="H73" s="304"/>
    </row>
    <row r="74" spans="1:8" ht="31.5" x14ac:dyDescent="0.25">
      <c r="A74" s="141" t="s">
        <v>411</v>
      </c>
      <c r="B74" s="185" t="s">
        <v>565</v>
      </c>
      <c r="C74" s="189" t="s">
        <v>566</v>
      </c>
      <c r="D74" s="189" t="s">
        <v>22</v>
      </c>
      <c r="E74" s="187" t="s">
        <v>215</v>
      </c>
      <c r="F74" s="310" t="s">
        <v>24</v>
      </c>
      <c r="G74" s="310"/>
      <c r="H74" s="142"/>
    </row>
    <row r="75" spans="1:8" ht="31.5" x14ac:dyDescent="0.25">
      <c r="A75" s="197" t="s">
        <v>415</v>
      </c>
      <c r="B75" s="185" t="s">
        <v>90</v>
      </c>
      <c r="C75" s="189" t="s">
        <v>323</v>
      </c>
      <c r="D75" s="189" t="s">
        <v>22</v>
      </c>
      <c r="E75" s="244" t="s">
        <v>81</v>
      </c>
      <c r="F75" s="510" t="s">
        <v>24</v>
      </c>
      <c r="G75" s="510"/>
      <c r="H75" s="249" t="s">
        <v>324</v>
      </c>
    </row>
    <row r="76" spans="1:8" ht="47.25" x14ac:dyDescent="0.25">
      <c r="A76" s="188">
        <v>16</v>
      </c>
      <c r="B76" s="185" t="s">
        <v>93</v>
      </c>
      <c r="C76" s="189" t="s">
        <v>94</v>
      </c>
      <c r="D76" s="190" t="s">
        <v>22</v>
      </c>
      <c r="E76" s="187" t="s">
        <v>81</v>
      </c>
      <c r="F76" s="310" t="s">
        <v>24</v>
      </c>
      <c r="G76" s="310"/>
      <c r="H76" s="193"/>
    </row>
    <row r="77" spans="1:8" ht="31.5" x14ac:dyDescent="0.25">
      <c r="A77" s="188">
        <v>17</v>
      </c>
      <c r="B77" s="185" t="s">
        <v>200</v>
      </c>
      <c r="C77" s="189" t="s">
        <v>201</v>
      </c>
      <c r="D77" s="190" t="s">
        <v>27</v>
      </c>
      <c r="E77" s="187"/>
      <c r="F77" s="310" t="s">
        <v>24</v>
      </c>
      <c r="G77" s="310"/>
      <c r="H77" s="193"/>
    </row>
    <row r="78" spans="1:8" ht="31.5" x14ac:dyDescent="0.25">
      <c r="A78" s="188">
        <v>18</v>
      </c>
      <c r="B78" s="185" t="s">
        <v>326</v>
      </c>
      <c r="C78" s="189" t="s">
        <v>327</v>
      </c>
      <c r="D78" s="190" t="s">
        <v>85</v>
      </c>
      <c r="E78" s="187"/>
      <c r="F78" s="218">
        <v>7295</v>
      </c>
      <c r="G78" s="218">
        <v>8754</v>
      </c>
      <c r="H78" s="249" t="s">
        <v>637</v>
      </c>
    </row>
    <row r="79" spans="1:8" ht="15.75" x14ac:dyDescent="0.25">
      <c r="A79" s="306" t="s">
        <v>202</v>
      </c>
      <c r="B79" s="307"/>
      <c r="C79" s="307"/>
      <c r="D79" s="307"/>
      <c r="E79" s="307"/>
      <c r="F79" s="307"/>
      <c r="G79" s="307"/>
      <c r="H79" s="308"/>
    </row>
    <row r="80" spans="1:8" ht="47.25" x14ac:dyDescent="0.25">
      <c r="A80" s="188">
        <v>19</v>
      </c>
      <c r="B80" s="185" t="s">
        <v>96</v>
      </c>
      <c r="C80" s="189" t="s">
        <v>97</v>
      </c>
      <c r="D80" s="190" t="s">
        <v>98</v>
      </c>
      <c r="E80" s="187" t="s">
        <v>638</v>
      </c>
      <c r="F80" s="218">
        <v>212</v>
      </c>
      <c r="G80" s="136">
        <v>254.39999999999998</v>
      </c>
      <c r="H80" s="249" t="s">
        <v>205</v>
      </c>
    </row>
    <row r="81" spans="1:8" ht="32.25" thickBot="1" x14ac:dyDescent="0.3">
      <c r="A81" s="143">
        <v>20</v>
      </c>
      <c r="B81" s="144" t="s">
        <v>100</v>
      </c>
      <c r="C81" s="251" t="s">
        <v>101</v>
      </c>
      <c r="D81" s="145" t="s">
        <v>85</v>
      </c>
      <c r="E81" s="146" t="s">
        <v>81</v>
      </c>
      <c r="F81" s="147">
        <v>2181.91</v>
      </c>
      <c r="G81" s="148">
        <v>2618.2919999999999</v>
      </c>
      <c r="H81" s="250"/>
    </row>
    <row r="82" spans="1:8" ht="15.75" x14ac:dyDescent="0.25">
      <c r="A82" s="118"/>
      <c r="B82" s="118"/>
      <c r="C82" s="118"/>
      <c r="D82" s="118"/>
      <c r="E82" s="118"/>
      <c r="F82" s="118"/>
      <c r="G82" s="119"/>
      <c r="H82" s="120"/>
    </row>
    <row r="83" spans="1:8" ht="15.75" x14ac:dyDescent="0.25">
      <c r="A83" s="125" t="s">
        <v>102</v>
      </c>
      <c r="B83" s="125"/>
      <c r="C83" s="125"/>
      <c r="D83" s="122"/>
      <c r="E83" s="122"/>
      <c r="F83" s="118"/>
      <c r="G83" s="119"/>
      <c r="H83" s="120"/>
    </row>
    <row r="84" spans="1:8" ht="15.75" x14ac:dyDescent="0.25">
      <c r="A84" s="125"/>
      <c r="B84" s="125"/>
      <c r="C84" s="125"/>
      <c r="D84" s="128"/>
      <c r="E84" s="122"/>
      <c r="F84" s="129"/>
      <c r="G84" s="130"/>
      <c r="H84" s="131"/>
    </row>
    <row r="85" spans="1:8" ht="15.75" x14ac:dyDescent="0.25">
      <c r="A85" s="465" t="s">
        <v>639</v>
      </c>
      <c r="B85" s="465"/>
      <c r="C85" s="577"/>
      <c r="D85" s="578"/>
      <c r="E85" s="163" t="s">
        <v>104</v>
      </c>
      <c r="F85" s="129"/>
      <c r="G85" s="130"/>
      <c r="H85" s="131"/>
    </row>
    <row r="86" spans="1:8" ht="15.75" x14ac:dyDescent="0.25">
      <c r="A86" s="125"/>
      <c r="B86" s="125"/>
      <c r="C86" s="125"/>
      <c r="D86" s="128"/>
      <c r="E86" s="122"/>
      <c r="F86" s="129"/>
      <c r="G86" s="130"/>
      <c r="H86" s="131"/>
    </row>
    <row r="87" spans="1:8" ht="15.75" x14ac:dyDescent="0.25">
      <c r="A87" s="125" t="s">
        <v>105</v>
      </c>
      <c r="B87" s="125"/>
      <c r="C87" s="125"/>
      <c r="D87" s="128"/>
      <c r="E87" s="163" t="s">
        <v>106</v>
      </c>
      <c r="F87" s="132"/>
      <c r="G87" s="133"/>
      <c r="H87" s="134"/>
    </row>
    <row r="88" spans="1:8" ht="15.75" x14ac:dyDescent="0.25">
      <c r="A88" s="125"/>
      <c r="B88" s="125"/>
      <c r="C88" s="125"/>
      <c r="D88" s="128"/>
      <c r="E88" s="122"/>
      <c r="F88" s="132"/>
      <c r="G88" s="133"/>
      <c r="H88" s="134"/>
    </row>
    <row r="89" spans="1:8" ht="15.75" x14ac:dyDescent="0.25">
      <c r="A89" s="125" t="s">
        <v>107</v>
      </c>
      <c r="B89" s="125"/>
      <c r="C89" s="125"/>
      <c r="D89" s="128"/>
      <c r="E89" s="163" t="s">
        <v>108</v>
      </c>
      <c r="F89" s="152"/>
      <c r="G89" s="121"/>
      <c r="H89" s="166"/>
    </row>
    <row r="90" spans="1:8" ht="15.75" x14ac:dyDescent="0.25">
      <c r="A90" s="125"/>
      <c r="B90" s="125"/>
      <c r="C90" s="125"/>
      <c r="D90" s="118"/>
      <c r="E90" s="118"/>
      <c r="F90" s="118"/>
      <c r="G90" s="119"/>
      <c r="H90" s="120"/>
    </row>
    <row r="91" spans="1:8" ht="15.75" x14ac:dyDescent="0.25">
      <c r="A91" s="125" t="s">
        <v>640</v>
      </c>
      <c r="B91" s="125"/>
      <c r="C91" s="125"/>
      <c r="D91" s="124"/>
      <c r="E91" s="579" t="s">
        <v>641</v>
      </c>
      <c r="F91" s="578"/>
      <c r="G91" s="133"/>
      <c r="H91" s="134"/>
    </row>
  </sheetData>
  <mergeCells count="123">
    <mergeCell ref="F77:G77"/>
    <mergeCell ref="A85:D85"/>
    <mergeCell ref="E91:F91"/>
    <mergeCell ref="F75:G75"/>
    <mergeCell ref="A62:A64"/>
    <mergeCell ref="C62:H62"/>
    <mergeCell ref="C63:C64"/>
    <mergeCell ref="D63:D64"/>
    <mergeCell ref="H63:H64"/>
    <mergeCell ref="F76:G76"/>
    <mergeCell ref="F74:G74"/>
    <mergeCell ref="C65:H65"/>
    <mergeCell ref="B65:B66"/>
    <mergeCell ref="A65:A66"/>
    <mergeCell ref="C67:H67"/>
    <mergeCell ref="B67:B68"/>
    <mergeCell ref="A67:A68"/>
    <mergeCell ref="C69:H69"/>
    <mergeCell ref="B69:B72"/>
    <mergeCell ref="A69:A72"/>
    <mergeCell ref="A73:B73"/>
    <mergeCell ref="C73:H73"/>
    <mergeCell ref="C70:C72"/>
    <mergeCell ref="D70:D71"/>
    <mergeCell ref="D50:D51"/>
    <mergeCell ref="A52:A54"/>
    <mergeCell ref="B52:B54"/>
    <mergeCell ref="C52:C54"/>
    <mergeCell ref="D52:D53"/>
    <mergeCell ref="A42:A51"/>
    <mergeCell ref="B42:B51"/>
    <mergeCell ref="C42:C51"/>
    <mergeCell ref="A56:A61"/>
    <mergeCell ref="C56:H56"/>
    <mergeCell ref="C57:C58"/>
    <mergeCell ref="D57:D59"/>
    <mergeCell ref="E57:E59"/>
    <mergeCell ref="D60:D61"/>
    <mergeCell ref="E60:E61"/>
    <mergeCell ref="F52:G52"/>
    <mergeCell ref="H52:H54"/>
    <mergeCell ref="F53:G53"/>
    <mergeCell ref="F54:G54"/>
    <mergeCell ref="A55:B55"/>
    <mergeCell ref="C55:H55"/>
    <mergeCell ref="F42:G42"/>
    <mergeCell ref="H42:H43"/>
    <mergeCell ref="F43:G43"/>
    <mergeCell ref="D44:D46"/>
    <mergeCell ref="E44:E46"/>
    <mergeCell ref="D47:D49"/>
    <mergeCell ref="A37:H37"/>
    <mergeCell ref="A38:B38"/>
    <mergeCell ref="C38:H38"/>
    <mergeCell ref="A39:A41"/>
    <mergeCell ref="B39:B41"/>
    <mergeCell ref="C39:C41"/>
    <mergeCell ref="D39:D40"/>
    <mergeCell ref="F39:G39"/>
    <mergeCell ref="H39:H41"/>
    <mergeCell ref="F40:G40"/>
    <mergeCell ref="F41:G41"/>
    <mergeCell ref="E47:E49"/>
    <mergeCell ref="A34:A36"/>
    <mergeCell ref="B34:B36"/>
    <mergeCell ref="C34:C36"/>
    <mergeCell ref="D34:D35"/>
    <mergeCell ref="F34:G34"/>
    <mergeCell ref="H34:H36"/>
    <mergeCell ref="F35:G35"/>
    <mergeCell ref="F36:G36"/>
    <mergeCell ref="A25:A33"/>
    <mergeCell ref="C25:H25"/>
    <mergeCell ref="C26:C28"/>
    <mergeCell ref="D26:D28"/>
    <mergeCell ref="C29:C31"/>
    <mergeCell ref="D29:D31"/>
    <mergeCell ref="C32:C33"/>
    <mergeCell ref="D32:D33"/>
    <mergeCell ref="A12:H12"/>
    <mergeCell ref="A14:H14"/>
    <mergeCell ref="A15:B15"/>
    <mergeCell ref="C15:H15"/>
    <mergeCell ref="A22:A24"/>
    <mergeCell ref="B22:B24"/>
    <mergeCell ref="C22:C24"/>
    <mergeCell ref="D22:D23"/>
    <mergeCell ref="F22:G22"/>
    <mergeCell ref="H22:H24"/>
    <mergeCell ref="F23:G23"/>
    <mergeCell ref="F24:G24"/>
    <mergeCell ref="A19:A21"/>
    <mergeCell ref="B19:B21"/>
    <mergeCell ref="C19:C21"/>
    <mergeCell ref="D19:D20"/>
    <mergeCell ref="F19:G19"/>
    <mergeCell ref="H19:H21"/>
    <mergeCell ref="F20:G20"/>
    <mergeCell ref="F21:G21"/>
    <mergeCell ref="A79:H79"/>
    <mergeCell ref="E70:E71"/>
    <mergeCell ref="F71:G71"/>
    <mergeCell ref="F72:G72"/>
    <mergeCell ref="G2:H2"/>
    <mergeCell ref="G3:H3"/>
    <mergeCell ref="G4:H4"/>
    <mergeCell ref="G5:H5"/>
    <mergeCell ref="G6:H6"/>
    <mergeCell ref="A8:H8"/>
    <mergeCell ref="B25:B33"/>
    <mergeCell ref="B56:B61"/>
    <mergeCell ref="B62:B64"/>
    <mergeCell ref="A16:A18"/>
    <mergeCell ref="B16:B18"/>
    <mergeCell ref="C16:C18"/>
    <mergeCell ref="D16:D17"/>
    <mergeCell ref="F16:G16"/>
    <mergeCell ref="H16:H18"/>
    <mergeCell ref="F17:G17"/>
    <mergeCell ref="F18:G18"/>
    <mergeCell ref="A9:H9"/>
    <mergeCell ref="A10:H10"/>
    <mergeCell ref="A11:H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4"/>
  <sheetViews>
    <sheetView zoomScale="80" zoomScaleNormal="80" workbookViewId="0"/>
  </sheetViews>
  <sheetFormatPr defaultRowHeight="15" x14ac:dyDescent="0.25"/>
  <cols>
    <col min="1" max="1" width="8.42578125" style="23" customWidth="1"/>
    <col min="2" max="2" width="9.7109375" style="23" customWidth="1"/>
    <col min="3" max="3" width="63.5703125" style="23" customWidth="1"/>
    <col min="4" max="4" width="16.28515625" style="23" customWidth="1"/>
    <col min="5" max="5" width="14.85546875" style="23" customWidth="1"/>
    <col min="6" max="7" width="14" style="23" customWidth="1"/>
    <col min="8" max="8" width="73.140625" style="23" customWidth="1"/>
    <col min="9" max="16384" width="9.140625" style="23"/>
  </cols>
  <sheetData>
    <row r="1" spans="1:12" x14ac:dyDescent="0.25">
      <c r="A1" s="266"/>
      <c r="B1" s="266"/>
      <c r="C1" s="266"/>
      <c r="D1" s="266"/>
      <c r="E1" s="266"/>
      <c r="F1" s="266"/>
      <c r="G1" s="267"/>
      <c r="H1" s="267"/>
      <c r="I1" s="266"/>
      <c r="J1" s="266"/>
      <c r="K1" s="266"/>
      <c r="L1" s="266"/>
    </row>
    <row r="2" spans="1:12" ht="15.75" x14ac:dyDescent="0.25">
      <c r="A2" s="122"/>
      <c r="B2" s="112"/>
      <c r="C2" s="122"/>
      <c r="D2" s="122"/>
      <c r="F2" s="35"/>
      <c r="G2" s="268"/>
      <c r="H2" s="269" t="s">
        <v>0</v>
      </c>
      <c r="I2" s="266"/>
      <c r="J2" s="266"/>
      <c r="K2" s="266"/>
      <c r="L2" s="266"/>
    </row>
    <row r="3" spans="1:12" ht="15.75" x14ac:dyDescent="0.25">
      <c r="A3" s="122"/>
      <c r="B3" s="112"/>
      <c r="C3" s="122"/>
      <c r="D3" s="122"/>
      <c r="F3" s="35"/>
      <c r="G3" s="268"/>
      <c r="H3" s="35" t="s">
        <v>1</v>
      </c>
      <c r="I3" s="266"/>
      <c r="J3" s="266"/>
      <c r="K3" s="266"/>
      <c r="L3" s="266"/>
    </row>
    <row r="4" spans="1:12" ht="15.75" x14ac:dyDescent="0.25">
      <c r="A4" s="122"/>
      <c r="B4" s="112"/>
      <c r="C4" s="122"/>
      <c r="D4" s="122"/>
      <c r="F4" s="35"/>
      <c r="G4" s="268"/>
      <c r="H4" s="270" t="s">
        <v>2</v>
      </c>
      <c r="I4" s="266"/>
      <c r="J4" s="266"/>
      <c r="K4" s="266"/>
      <c r="L4" s="266"/>
    </row>
    <row r="5" spans="1:12" ht="15.75" x14ac:dyDescent="0.25">
      <c r="A5" s="122"/>
      <c r="B5" s="112"/>
      <c r="C5" s="122"/>
      <c r="D5" s="122"/>
      <c r="F5" s="35"/>
      <c r="G5" s="268"/>
      <c r="H5" s="271"/>
      <c r="I5" s="266"/>
      <c r="J5" s="266"/>
      <c r="K5" s="266"/>
      <c r="L5" s="266"/>
    </row>
    <row r="6" spans="1:12" ht="15.75" x14ac:dyDescent="0.25">
      <c r="A6" s="122"/>
      <c r="B6" s="112"/>
      <c r="C6" s="122"/>
      <c r="D6" s="122"/>
      <c r="F6" s="34"/>
      <c r="G6" s="272"/>
      <c r="H6" s="61" t="s">
        <v>113</v>
      </c>
      <c r="I6" s="266"/>
      <c r="J6" s="266"/>
      <c r="K6" s="266"/>
      <c r="L6" s="266"/>
    </row>
    <row r="7" spans="1:12" ht="15.75" x14ac:dyDescent="0.25">
      <c r="A7" s="122"/>
      <c r="B7" s="112"/>
      <c r="C7" s="122"/>
      <c r="D7" s="122"/>
      <c r="E7" s="273"/>
      <c r="F7" s="274"/>
      <c r="G7" s="275"/>
      <c r="H7" s="61"/>
      <c r="I7" s="266"/>
      <c r="J7" s="266"/>
      <c r="K7" s="266"/>
      <c r="L7" s="266"/>
    </row>
    <row r="8" spans="1:12" ht="15.75" x14ac:dyDescent="0.25">
      <c r="A8" s="373" t="s">
        <v>4</v>
      </c>
      <c r="B8" s="373"/>
      <c r="C8" s="373"/>
      <c r="D8" s="373"/>
      <c r="E8" s="373"/>
      <c r="F8" s="373"/>
      <c r="G8" s="373"/>
      <c r="H8" s="373"/>
      <c r="I8" s="266"/>
      <c r="J8" s="266"/>
      <c r="K8" s="266"/>
      <c r="L8" s="266"/>
    </row>
    <row r="9" spans="1:12" ht="15.75" x14ac:dyDescent="0.25">
      <c r="A9" s="374" t="s">
        <v>5</v>
      </c>
      <c r="B9" s="374"/>
      <c r="C9" s="374"/>
      <c r="D9" s="374"/>
      <c r="E9" s="374"/>
      <c r="F9" s="374"/>
      <c r="G9" s="374"/>
      <c r="H9" s="374"/>
    </row>
    <row r="10" spans="1:12" ht="15.75" x14ac:dyDescent="0.25">
      <c r="A10" s="374" t="s">
        <v>114</v>
      </c>
      <c r="B10" s="374"/>
      <c r="C10" s="374"/>
      <c r="D10" s="374"/>
      <c r="E10" s="374"/>
      <c r="F10" s="374"/>
      <c r="G10" s="374"/>
      <c r="H10" s="374"/>
    </row>
    <row r="11" spans="1:12" ht="15.75" x14ac:dyDescent="0.25">
      <c r="A11" s="375" t="s">
        <v>7</v>
      </c>
      <c r="B11" s="375"/>
      <c r="C11" s="375"/>
      <c r="D11" s="375"/>
      <c r="E11" s="375"/>
      <c r="F11" s="375"/>
      <c r="G11" s="375"/>
      <c r="H11" s="375"/>
    </row>
    <row r="12" spans="1:12" ht="16.5" thickBot="1" x14ac:dyDescent="0.3">
      <c r="A12" s="234"/>
      <c r="B12" s="234"/>
      <c r="C12" s="234"/>
      <c r="D12" s="234"/>
      <c r="E12" s="234"/>
      <c r="F12" s="276"/>
      <c r="G12" s="234"/>
      <c r="H12" s="234"/>
    </row>
    <row r="13" spans="1:12" ht="47.25" x14ac:dyDescent="0.25">
      <c r="A13" s="43" t="s">
        <v>8</v>
      </c>
      <c r="B13" s="174" t="s">
        <v>9</v>
      </c>
      <c r="C13" s="44" t="s">
        <v>10</v>
      </c>
      <c r="D13" s="44" t="s">
        <v>11</v>
      </c>
      <c r="E13" s="44" t="s">
        <v>12</v>
      </c>
      <c r="F13" s="46" t="s">
        <v>13</v>
      </c>
      <c r="G13" s="46" t="s">
        <v>14</v>
      </c>
      <c r="H13" s="47" t="s">
        <v>15</v>
      </c>
    </row>
    <row r="14" spans="1:12" ht="15.75" x14ac:dyDescent="0.25">
      <c r="A14" s="332" t="s">
        <v>16</v>
      </c>
      <c r="B14" s="316"/>
      <c r="C14" s="316"/>
      <c r="D14" s="316"/>
      <c r="E14" s="316"/>
      <c r="F14" s="316"/>
      <c r="G14" s="316"/>
      <c r="H14" s="317"/>
    </row>
    <row r="15" spans="1:12" ht="15.75" x14ac:dyDescent="0.25">
      <c r="A15" s="309" t="s">
        <v>17</v>
      </c>
      <c r="B15" s="302"/>
      <c r="C15" s="316" t="s">
        <v>115</v>
      </c>
      <c r="D15" s="316"/>
      <c r="E15" s="316"/>
      <c r="F15" s="316"/>
      <c r="G15" s="316"/>
      <c r="H15" s="317"/>
    </row>
    <row r="16" spans="1:12" ht="15.75" x14ac:dyDescent="0.25">
      <c r="A16" s="315">
        <v>1</v>
      </c>
      <c r="B16" s="302" t="s">
        <v>20</v>
      </c>
      <c r="C16" s="331" t="s">
        <v>21</v>
      </c>
      <c r="D16" s="331" t="s">
        <v>22</v>
      </c>
      <c r="E16" s="198" t="s">
        <v>23</v>
      </c>
      <c r="F16" s="369" t="s">
        <v>116</v>
      </c>
      <c r="G16" s="369"/>
      <c r="H16" s="376"/>
    </row>
    <row r="17" spans="1:8" ht="31.5" x14ac:dyDescent="0.25">
      <c r="A17" s="315"/>
      <c r="B17" s="302"/>
      <c r="C17" s="331"/>
      <c r="D17" s="331"/>
      <c r="E17" s="187" t="s">
        <v>117</v>
      </c>
      <c r="F17" s="369" t="s">
        <v>116</v>
      </c>
      <c r="G17" s="369"/>
      <c r="H17" s="376"/>
    </row>
    <row r="18" spans="1:8" ht="15.75" x14ac:dyDescent="0.25">
      <c r="A18" s="315"/>
      <c r="B18" s="302"/>
      <c r="C18" s="331"/>
      <c r="D18" s="203" t="s">
        <v>27</v>
      </c>
      <c r="E18" s="198"/>
      <c r="F18" s="369" t="s">
        <v>116</v>
      </c>
      <c r="G18" s="369"/>
      <c r="H18" s="376"/>
    </row>
    <row r="19" spans="1:8" ht="15.75" x14ac:dyDescent="0.25">
      <c r="A19" s="332" t="s">
        <v>28</v>
      </c>
      <c r="B19" s="316"/>
      <c r="C19" s="302" t="s">
        <v>118</v>
      </c>
      <c r="D19" s="302"/>
      <c r="E19" s="302"/>
      <c r="F19" s="302"/>
      <c r="G19" s="302"/>
      <c r="H19" s="314"/>
    </row>
    <row r="20" spans="1:8" ht="15.75" x14ac:dyDescent="0.25">
      <c r="A20" s="301">
        <v>2</v>
      </c>
      <c r="B20" s="302" t="s">
        <v>31</v>
      </c>
      <c r="C20" s="331" t="s">
        <v>119</v>
      </c>
      <c r="D20" s="331" t="s">
        <v>22</v>
      </c>
      <c r="E20" s="198" t="s">
        <v>23</v>
      </c>
      <c r="F20" s="369" t="s">
        <v>116</v>
      </c>
      <c r="G20" s="369"/>
      <c r="H20" s="370"/>
    </row>
    <row r="21" spans="1:8" ht="31.5" x14ac:dyDescent="0.25">
      <c r="A21" s="301"/>
      <c r="B21" s="302"/>
      <c r="C21" s="331"/>
      <c r="D21" s="331"/>
      <c r="E21" s="187" t="s">
        <v>117</v>
      </c>
      <c r="F21" s="369" t="s">
        <v>116</v>
      </c>
      <c r="G21" s="369"/>
      <c r="H21" s="371"/>
    </row>
    <row r="22" spans="1:8" ht="15.75" x14ac:dyDescent="0.25">
      <c r="A22" s="301"/>
      <c r="B22" s="302"/>
      <c r="C22" s="331"/>
      <c r="D22" s="203" t="s">
        <v>27</v>
      </c>
      <c r="E22" s="198"/>
      <c r="F22" s="369" t="s">
        <v>116</v>
      </c>
      <c r="G22" s="369"/>
      <c r="H22" s="372"/>
    </row>
    <row r="23" spans="1:8" ht="15.75" x14ac:dyDescent="0.25">
      <c r="A23" s="301">
        <v>3</v>
      </c>
      <c r="B23" s="302" t="s">
        <v>35</v>
      </c>
      <c r="C23" s="331" t="s">
        <v>36</v>
      </c>
      <c r="D23" s="331" t="s">
        <v>22</v>
      </c>
      <c r="E23" s="198" t="s">
        <v>23</v>
      </c>
      <c r="F23" s="369" t="s">
        <v>116</v>
      </c>
      <c r="G23" s="369"/>
      <c r="H23" s="370"/>
    </row>
    <row r="24" spans="1:8" ht="31.5" x14ac:dyDescent="0.25">
      <c r="A24" s="301"/>
      <c r="B24" s="302"/>
      <c r="C24" s="331"/>
      <c r="D24" s="331"/>
      <c r="E24" s="187" t="s">
        <v>117</v>
      </c>
      <c r="F24" s="369" t="s">
        <v>116</v>
      </c>
      <c r="G24" s="369"/>
      <c r="H24" s="371"/>
    </row>
    <row r="25" spans="1:8" ht="15.75" x14ac:dyDescent="0.25">
      <c r="A25" s="301"/>
      <c r="B25" s="302"/>
      <c r="C25" s="331"/>
      <c r="D25" s="203" t="s">
        <v>27</v>
      </c>
      <c r="E25" s="198"/>
      <c r="F25" s="369" t="s">
        <v>116</v>
      </c>
      <c r="G25" s="369"/>
      <c r="H25" s="372"/>
    </row>
    <row r="26" spans="1:8" ht="15.75" x14ac:dyDescent="0.25">
      <c r="A26" s="366">
        <v>4</v>
      </c>
      <c r="B26" s="357" t="s">
        <v>120</v>
      </c>
      <c r="C26" s="302" t="s">
        <v>121</v>
      </c>
      <c r="D26" s="302"/>
      <c r="E26" s="357"/>
      <c r="F26" s="357"/>
      <c r="G26" s="357"/>
      <c r="H26" s="314"/>
    </row>
    <row r="27" spans="1:8" ht="15.75" x14ac:dyDescent="0.25">
      <c r="A27" s="367"/>
      <c r="B27" s="358"/>
      <c r="C27" s="322" t="s">
        <v>122</v>
      </c>
      <c r="D27" s="312" t="s">
        <v>22</v>
      </c>
      <c r="E27" s="198" t="s">
        <v>23</v>
      </c>
      <c r="F27" s="115">
        <v>8499</v>
      </c>
      <c r="G27" s="218">
        <v>10198.799999999999</v>
      </c>
      <c r="H27" s="364" t="s">
        <v>123</v>
      </c>
    </row>
    <row r="28" spans="1:8" ht="15.75" x14ac:dyDescent="0.25">
      <c r="A28" s="367"/>
      <c r="B28" s="358"/>
      <c r="C28" s="323"/>
      <c r="D28" s="312"/>
      <c r="E28" s="198" t="s">
        <v>26</v>
      </c>
      <c r="F28" s="115">
        <v>11072</v>
      </c>
      <c r="G28" s="218">
        <v>13286.4</v>
      </c>
      <c r="H28" s="377"/>
    </row>
    <row r="29" spans="1:8" ht="15.75" x14ac:dyDescent="0.25">
      <c r="A29" s="367"/>
      <c r="B29" s="358"/>
      <c r="C29" s="322" t="s">
        <v>124</v>
      </c>
      <c r="D29" s="312" t="s">
        <v>22</v>
      </c>
      <c r="E29" s="198" t="s">
        <v>23</v>
      </c>
      <c r="F29" s="115">
        <v>10730</v>
      </c>
      <c r="G29" s="218">
        <v>12876</v>
      </c>
      <c r="H29" s="377"/>
    </row>
    <row r="30" spans="1:8" ht="15.75" x14ac:dyDescent="0.25">
      <c r="A30" s="367"/>
      <c r="B30" s="358"/>
      <c r="C30" s="323"/>
      <c r="D30" s="312"/>
      <c r="E30" s="198" t="s">
        <v>26</v>
      </c>
      <c r="F30" s="115">
        <v>13062</v>
      </c>
      <c r="G30" s="218">
        <v>15674.4</v>
      </c>
      <c r="H30" s="377"/>
    </row>
    <row r="31" spans="1:8" ht="15.75" x14ac:dyDescent="0.25">
      <c r="A31" s="367"/>
      <c r="B31" s="358"/>
      <c r="C31" s="322" t="s">
        <v>125</v>
      </c>
      <c r="D31" s="312" t="s">
        <v>22</v>
      </c>
      <c r="E31" s="198" t="s">
        <v>23</v>
      </c>
      <c r="F31" s="115">
        <v>12936</v>
      </c>
      <c r="G31" s="218">
        <v>15523.199999999999</v>
      </c>
      <c r="H31" s="377"/>
    </row>
    <row r="32" spans="1:8" ht="15.75" x14ac:dyDescent="0.25">
      <c r="A32" s="367"/>
      <c r="B32" s="358"/>
      <c r="C32" s="323"/>
      <c r="D32" s="312"/>
      <c r="E32" s="198" t="s">
        <v>26</v>
      </c>
      <c r="F32" s="115">
        <v>14961</v>
      </c>
      <c r="G32" s="218">
        <v>17953.2</v>
      </c>
      <c r="H32" s="377"/>
    </row>
    <row r="33" spans="1:8" ht="15.75" x14ac:dyDescent="0.25">
      <c r="A33" s="367"/>
      <c r="B33" s="358"/>
      <c r="C33" s="311" t="s">
        <v>126</v>
      </c>
      <c r="D33" s="312" t="s">
        <v>22</v>
      </c>
      <c r="E33" s="198" t="s">
        <v>23</v>
      </c>
      <c r="F33" s="115">
        <v>14688</v>
      </c>
      <c r="G33" s="218">
        <v>17625.599999999999</v>
      </c>
      <c r="H33" s="377"/>
    </row>
    <row r="34" spans="1:8" ht="15.75" x14ac:dyDescent="0.25">
      <c r="A34" s="367"/>
      <c r="B34" s="358"/>
      <c r="C34" s="311"/>
      <c r="D34" s="312"/>
      <c r="E34" s="198" t="s">
        <v>26</v>
      </c>
      <c r="F34" s="115">
        <v>17481</v>
      </c>
      <c r="G34" s="218">
        <v>20977.200000000001</v>
      </c>
      <c r="H34" s="377"/>
    </row>
    <row r="35" spans="1:8" ht="15.75" x14ac:dyDescent="0.25">
      <c r="A35" s="367"/>
      <c r="B35" s="358"/>
      <c r="C35" s="311" t="s">
        <v>127</v>
      </c>
      <c r="D35" s="312" t="s">
        <v>22</v>
      </c>
      <c r="E35" s="198" t="s">
        <v>23</v>
      </c>
      <c r="F35" s="115">
        <v>17010</v>
      </c>
      <c r="G35" s="218">
        <v>20412</v>
      </c>
      <c r="H35" s="377"/>
    </row>
    <row r="36" spans="1:8" ht="15.75" x14ac:dyDescent="0.25">
      <c r="A36" s="367"/>
      <c r="B36" s="358"/>
      <c r="C36" s="311"/>
      <c r="D36" s="312"/>
      <c r="E36" s="198" t="s">
        <v>26</v>
      </c>
      <c r="F36" s="115">
        <v>21146</v>
      </c>
      <c r="G36" s="218">
        <v>25375.200000000001</v>
      </c>
      <c r="H36" s="377"/>
    </row>
    <row r="37" spans="1:8" ht="15.75" x14ac:dyDescent="0.25">
      <c r="A37" s="367"/>
      <c r="B37" s="358"/>
      <c r="C37" s="311" t="s">
        <v>128</v>
      </c>
      <c r="D37" s="312" t="s">
        <v>22</v>
      </c>
      <c r="E37" s="198" t="s">
        <v>23</v>
      </c>
      <c r="F37" s="115">
        <v>18897</v>
      </c>
      <c r="G37" s="218">
        <v>22676.399999999998</v>
      </c>
      <c r="H37" s="377"/>
    </row>
    <row r="38" spans="1:8" ht="15.75" x14ac:dyDescent="0.25">
      <c r="A38" s="367"/>
      <c r="B38" s="358"/>
      <c r="C38" s="311"/>
      <c r="D38" s="312"/>
      <c r="E38" s="198" t="s">
        <v>26</v>
      </c>
      <c r="F38" s="115">
        <v>24467</v>
      </c>
      <c r="G38" s="218">
        <v>29360.399999999998</v>
      </c>
      <c r="H38" s="377"/>
    </row>
    <row r="39" spans="1:8" ht="15.75" x14ac:dyDescent="0.25">
      <c r="A39" s="367"/>
      <c r="B39" s="358"/>
      <c r="C39" s="311" t="s">
        <v>129</v>
      </c>
      <c r="D39" s="312" t="s">
        <v>22</v>
      </c>
      <c r="E39" s="198" t="s">
        <v>23</v>
      </c>
      <c r="F39" s="115">
        <v>22857</v>
      </c>
      <c r="G39" s="218">
        <v>27428.399999999998</v>
      </c>
      <c r="H39" s="377"/>
    </row>
    <row r="40" spans="1:8" ht="15.75" x14ac:dyDescent="0.25">
      <c r="A40" s="367"/>
      <c r="B40" s="358"/>
      <c r="C40" s="311"/>
      <c r="D40" s="312"/>
      <c r="E40" s="198" t="s">
        <v>26</v>
      </c>
      <c r="F40" s="115">
        <v>26533</v>
      </c>
      <c r="G40" s="218">
        <v>31839.599999999999</v>
      </c>
      <c r="H40" s="377"/>
    </row>
    <row r="41" spans="1:8" ht="15.75" x14ac:dyDescent="0.25">
      <c r="A41" s="367"/>
      <c r="B41" s="358"/>
      <c r="C41" s="311" t="s">
        <v>130</v>
      </c>
      <c r="D41" s="312" t="s">
        <v>22</v>
      </c>
      <c r="E41" s="198" t="s">
        <v>23</v>
      </c>
      <c r="F41" s="115">
        <v>30480</v>
      </c>
      <c r="G41" s="218">
        <v>36576</v>
      </c>
      <c r="H41" s="377"/>
    </row>
    <row r="42" spans="1:8" ht="15.75" x14ac:dyDescent="0.25">
      <c r="A42" s="367"/>
      <c r="B42" s="358"/>
      <c r="C42" s="311"/>
      <c r="D42" s="312"/>
      <c r="E42" s="198" t="s">
        <v>26</v>
      </c>
      <c r="F42" s="115">
        <v>34651</v>
      </c>
      <c r="G42" s="218">
        <v>41581.199999999997</v>
      </c>
      <c r="H42" s="377"/>
    </row>
    <row r="43" spans="1:8" ht="15.75" x14ac:dyDescent="0.25">
      <c r="A43" s="367"/>
      <c r="B43" s="358"/>
      <c r="C43" s="311" t="s">
        <v>131</v>
      </c>
      <c r="D43" s="312" t="s">
        <v>22</v>
      </c>
      <c r="E43" s="198" t="s">
        <v>23</v>
      </c>
      <c r="F43" s="115">
        <v>43366</v>
      </c>
      <c r="G43" s="218">
        <v>52039.199999999997</v>
      </c>
      <c r="H43" s="377"/>
    </row>
    <row r="44" spans="1:8" ht="15.75" x14ac:dyDescent="0.25">
      <c r="A44" s="367"/>
      <c r="B44" s="358"/>
      <c r="C44" s="311"/>
      <c r="D44" s="312"/>
      <c r="E44" s="198" t="s">
        <v>26</v>
      </c>
      <c r="F44" s="115">
        <v>46617</v>
      </c>
      <c r="G44" s="218">
        <v>55940.4</v>
      </c>
      <c r="H44" s="377"/>
    </row>
    <row r="45" spans="1:8" ht="15.75" x14ac:dyDescent="0.25">
      <c r="A45" s="367"/>
      <c r="B45" s="358"/>
      <c r="C45" s="311" t="s">
        <v>132</v>
      </c>
      <c r="D45" s="312" t="s">
        <v>22</v>
      </c>
      <c r="E45" s="198" t="s">
        <v>23</v>
      </c>
      <c r="F45" s="115">
        <v>52634</v>
      </c>
      <c r="G45" s="218">
        <v>63160.799999999996</v>
      </c>
      <c r="H45" s="377"/>
    </row>
    <row r="46" spans="1:8" ht="15.75" x14ac:dyDescent="0.25">
      <c r="A46" s="367"/>
      <c r="B46" s="358"/>
      <c r="C46" s="311"/>
      <c r="D46" s="312"/>
      <c r="E46" s="198" t="s">
        <v>26</v>
      </c>
      <c r="F46" s="115">
        <v>63745</v>
      </c>
      <c r="G46" s="218">
        <v>76494</v>
      </c>
      <c r="H46" s="377"/>
    </row>
    <row r="47" spans="1:8" ht="15.75" x14ac:dyDescent="0.25">
      <c r="A47" s="367"/>
      <c r="B47" s="358"/>
      <c r="C47" s="311" t="s">
        <v>133</v>
      </c>
      <c r="D47" s="312" t="s">
        <v>22</v>
      </c>
      <c r="E47" s="198" t="s">
        <v>23</v>
      </c>
      <c r="F47" s="115">
        <v>62164</v>
      </c>
      <c r="G47" s="218">
        <v>74596.800000000003</v>
      </c>
      <c r="H47" s="377"/>
    </row>
    <row r="48" spans="1:8" ht="15.75" x14ac:dyDescent="0.25">
      <c r="A48" s="367"/>
      <c r="B48" s="358"/>
      <c r="C48" s="311"/>
      <c r="D48" s="312"/>
      <c r="E48" s="198" t="s">
        <v>26</v>
      </c>
      <c r="F48" s="115">
        <v>71682</v>
      </c>
      <c r="G48" s="218">
        <v>86018.4</v>
      </c>
      <c r="H48" s="377"/>
    </row>
    <row r="49" spans="1:8" ht="15.75" x14ac:dyDescent="0.25">
      <c r="A49" s="367"/>
      <c r="B49" s="358"/>
      <c r="C49" s="311" t="s">
        <v>134</v>
      </c>
      <c r="D49" s="312" t="s">
        <v>22</v>
      </c>
      <c r="E49" s="198" t="s">
        <v>23</v>
      </c>
      <c r="F49" s="115">
        <v>73638</v>
      </c>
      <c r="G49" s="218">
        <v>88365.599999999991</v>
      </c>
      <c r="H49" s="377"/>
    </row>
    <row r="50" spans="1:8" ht="15.75" x14ac:dyDescent="0.25">
      <c r="A50" s="367"/>
      <c r="B50" s="358"/>
      <c r="C50" s="311"/>
      <c r="D50" s="312"/>
      <c r="E50" s="198" t="s">
        <v>26</v>
      </c>
      <c r="F50" s="115">
        <v>80675</v>
      </c>
      <c r="G50" s="218">
        <v>96810</v>
      </c>
      <c r="H50" s="377"/>
    </row>
    <row r="51" spans="1:8" ht="15.75" x14ac:dyDescent="0.25">
      <c r="A51" s="367"/>
      <c r="B51" s="358"/>
      <c r="C51" s="311" t="s">
        <v>135</v>
      </c>
      <c r="D51" s="312" t="s">
        <v>22</v>
      </c>
      <c r="E51" s="198" t="s">
        <v>23</v>
      </c>
      <c r="F51" s="115">
        <v>84810</v>
      </c>
      <c r="G51" s="218">
        <v>101772</v>
      </c>
      <c r="H51" s="377"/>
    </row>
    <row r="52" spans="1:8" ht="15.75" x14ac:dyDescent="0.25">
      <c r="A52" s="367"/>
      <c r="B52" s="358"/>
      <c r="C52" s="311"/>
      <c r="D52" s="312"/>
      <c r="E52" s="198" t="s">
        <v>26</v>
      </c>
      <c r="F52" s="115">
        <v>89970</v>
      </c>
      <c r="G52" s="218">
        <v>107964</v>
      </c>
      <c r="H52" s="377"/>
    </row>
    <row r="53" spans="1:8" ht="15.75" x14ac:dyDescent="0.25">
      <c r="A53" s="367"/>
      <c r="B53" s="358"/>
      <c r="C53" s="311" t="s">
        <v>136</v>
      </c>
      <c r="D53" s="312" t="s">
        <v>22</v>
      </c>
      <c r="E53" s="198" t="s">
        <v>23</v>
      </c>
      <c r="F53" s="115">
        <v>90667</v>
      </c>
      <c r="G53" s="218">
        <v>108800.4</v>
      </c>
      <c r="H53" s="377"/>
    </row>
    <row r="54" spans="1:8" ht="15.75" x14ac:dyDescent="0.25">
      <c r="A54" s="367"/>
      <c r="B54" s="358"/>
      <c r="C54" s="311"/>
      <c r="D54" s="312"/>
      <c r="E54" s="198" t="s">
        <v>26</v>
      </c>
      <c r="F54" s="115">
        <v>92389</v>
      </c>
      <c r="G54" s="218">
        <v>110866.8</v>
      </c>
      <c r="H54" s="365"/>
    </row>
    <row r="55" spans="1:8" ht="15.75" x14ac:dyDescent="0.25">
      <c r="A55" s="367"/>
      <c r="B55" s="358"/>
      <c r="C55" s="311" t="s">
        <v>137</v>
      </c>
      <c r="D55" s="312" t="s">
        <v>22</v>
      </c>
      <c r="E55" s="198" t="s">
        <v>23</v>
      </c>
      <c r="F55" s="115">
        <v>4068</v>
      </c>
      <c r="G55" s="218">
        <v>4881.5999999999995</v>
      </c>
      <c r="H55" s="364" t="s">
        <v>682</v>
      </c>
    </row>
    <row r="56" spans="1:8" ht="15.75" x14ac:dyDescent="0.25">
      <c r="A56" s="367"/>
      <c r="B56" s="358"/>
      <c r="C56" s="311"/>
      <c r="D56" s="312"/>
      <c r="E56" s="198" t="s">
        <v>26</v>
      </c>
      <c r="F56" s="115">
        <v>4834</v>
      </c>
      <c r="G56" s="218">
        <v>5800.8</v>
      </c>
      <c r="H56" s="365"/>
    </row>
    <row r="57" spans="1:8" ht="15.75" x14ac:dyDescent="0.25">
      <c r="A57" s="367"/>
      <c r="B57" s="358"/>
      <c r="C57" s="189" t="s">
        <v>138</v>
      </c>
      <c r="D57" s="190" t="s">
        <v>22</v>
      </c>
      <c r="E57" s="198" t="s">
        <v>23</v>
      </c>
      <c r="F57" s="115">
        <v>1305</v>
      </c>
      <c r="G57" s="218">
        <v>1566</v>
      </c>
      <c r="H57" s="364" t="s">
        <v>139</v>
      </c>
    </row>
    <row r="58" spans="1:8" ht="15.75" x14ac:dyDescent="0.25">
      <c r="A58" s="368"/>
      <c r="B58" s="359"/>
      <c r="C58" s="189" t="s">
        <v>138</v>
      </c>
      <c r="D58" s="190" t="s">
        <v>22</v>
      </c>
      <c r="E58" s="198" t="s">
        <v>26</v>
      </c>
      <c r="F58" s="115">
        <v>2396</v>
      </c>
      <c r="G58" s="218">
        <v>2875.2</v>
      </c>
      <c r="H58" s="365"/>
    </row>
    <row r="59" spans="1:8" ht="15.75" x14ac:dyDescent="0.25">
      <c r="A59" s="349"/>
      <c r="B59" s="350"/>
      <c r="C59" s="351" t="s">
        <v>140</v>
      </c>
      <c r="D59" s="307"/>
      <c r="E59" s="378"/>
      <c r="F59" s="378"/>
      <c r="G59" s="378"/>
      <c r="H59" s="308"/>
    </row>
    <row r="60" spans="1:8" ht="15.75" x14ac:dyDescent="0.25">
      <c r="A60" s="301">
        <v>5</v>
      </c>
      <c r="B60" s="302" t="s">
        <v>44</v>
      </c>
      <c r="C60" s="311" t="s">
        <v>45</v>
      </c>
      <c r="D60" s="379" t="s">
        <v>22</v>
      </c>
      <c r="E60" s="198" t="s">
        <v>23</v>
      </c>
      <c r="F60" s="341" t="s">
        <v>116</v>
      </c>
      <c r="G60" s="342"/>
      <c r="H60" s="226"/>
    </row>
    <row r="61" spans="1:8" ht="31.5" x14ac:dyDescent="0.25">
      <c r="A61" s="301"/>
      <c r="B61" s="302"/>
      <c r="C61" s="311"/>
      <c r="D61" s="380"/>
      <c r="E61" s="187" t="s">
        <v>117</v>
      </c>
      <c r="F61" s="339" t="s">
        <v>116</v>
      </c>
      <c r="G61" s="340"/>
      <c r="H61" s="226"/>
    </row>
    <row r="62" spans="1:8" ht="15.75" x14ac:dyDescent="0.25">
      <c r="A62" s="301"/>
      <c r="B62" s="302"/>
      <c r="C62" s="311"/>
      <c r="D62" s="203" t="s">
        <v>27</v>
      </c>
      <c r="E62" s="198"/>
      <c r="F62" s="339" t="s">
        <v>116</v>
      </c>
      <c r="G62" s="340"/>
      <c r="H62" s="226"/>
    </row>
    <row r="63" spans="1:8" ht="15.75" x14ac:dyDescent="0.25">
      <c r="A63" s="349"/>
      <c r="B63" s="350"/>
      <c r="C63" s="351" t="s">
        <v>141</v>
      </c>
      <c r="D63" s="352"/>
      <c r="E63" s="352"/>
      <c r="F63" s="352"/>
      <c r="G63" s="352"/>
      <c r="H63" s="353"/>
    </row>
    <row r="64" spans="1:8" ht="31.5" x14ac:dyDescent="0.25">
      <c r="A64" s="354">
        <v>6</v>
      </c>
      <c r="B64" s="357" t="s">
        <v>142</v>
      </c>
      <c r="C64" s="322" t="s">
        <v>141</v>
      </c>
      <c r="D64" s="361" t="s">
        <v>22</v>
      </c>
      <c r="E64" s="230" t="s">
        <v>143</v>
      </c>
      <c r="F64" s="115">
        <v>8180</v>
      </c>
      <c r="G64" s="218">
        <v>9816</v>
      </c>
      <c r="H64" s="211"/>
    </row>
    <row r="65" spans="1:8" ht="15.75" x14ac:dyDescent="0.25">
      <c r="A65" s="355"/>
      <c r="B65" s="358"/>
      <c r="C65" s="360"/>
      <c r="D65" s="362"/>
      <c r="E65" s="259" t="s">
        <v>23</v>
      </c>
      <c r="F65" s="115">
        <v>12602</v>
      </c>
      <c r="G65" s="218">
        <v>15122.4</v>
      </c>
      <c r="H65" s="277" t="s">
        <v>144</v>
      </c>
    </row>
    <row r="66" spans="1:8" ht="15.75" x14ac:dyDescent="0.25">
      <c r="A66" s="355"/>
      <c r="B66" s="358"/>
      <c r="C66" s="360"/>
      <c r="D66" s="362"/>
      <c r="E66" s="259" t="s">
        <v>23</v>
      </c>
      <c r="F66" s="115">
        <v>14376</v>
      </c>
      <c r="G66" s="218">
        <v>17251.2</v>
      </c>
      <c r="H66" s="277" t="s">
        <v>145</v>
      </c>
    </row>
    <row r="67" spans="1:8" ht="31.5" x14ac:dyDescent="0.25">
      <c r="A67" s="355"/>
      <c r="B67" s="358"/>
      <c r="C67" s="360"/>
      <c r="D67" s="362"/>
      <c r="E67" s="230" t="s">
        <v>117</v>
      </c>
      <c r="F67" s="115">
        <v>15706</v>
      </c>
      <c r="G67" s="218">
        <v>18847.2</v>
      </c>
      <c r="H67" s="277"/>
    </row>
    <row r="68" spans="1:8" ht="15.75" x14ac:dyDescent="0.25">
      <c r="A68" s="355"/>
      <c r="B68" s="358"/>
      <c r="C68" s="360"/>
      <c r="D68" s="362"/>
      <c r="E68" s="259" t="s">
        <v>23</v>
      </c>
      <c r="F68" s="115">
        <v>10803</v>
      </c>
      <c r="G68" s="218">
        <v>12963.6</v>
      </c>
      <c r="H68" s="277" t="s">
        <v>146</v>
      </c>
    </row>
    <row r="69" spans="1:8" ht="15.75" x14ac:dyDescent="0.25">
      <c r="A69" s="355"/>
      <c r="B69" s="358"/>
      <c r="C69" s="360"/>
      <c r="D69" s="362"/>
      <c r="E69" s="259" t="s">
        <v>23</v>
      </c>
      <c r="F69" s="115">
        <v>13464</v>
      </c>
      <c r="G69" s="218">
        <v>16156.8</v>
      </c>
      <c r="H69" s="277" t="s">
        <v>147</v>
      </c>
    </row>
    <row r="70" spans="1:8" ht="31.5" x14ac:dyDescent="0.25">
      <c r="A70" s="355"/>
      <c r="B70" s="358"/>
      <c r="C70" s="360"/>
      <c r="D70" s="362"/>
      <c r="E70" s="230" t="s">
        <v>117</v>
      </c>
      <c r="F70" s="115">
        <v>13464</v>
      </c>
      <c r="G70" s="218">
        <v>16156.8</v>
      </c>
      <c r="H70" s="277" t="s">
        <v>148</v>
      </c>
    </row>
    <row r="71" spans="1:8" ht="15.75" x14ac:dyDescent="0.25">
      <c r="A71" s="355"/>
      <c r="B71" s="358"/>
      <c r="C71" s="360"/>
      <c r="D71" s="362"/>
      <c r="E71" s="259" t="s">
        <v>23</v>
      </c>
      <c r="F71" s="115">
        <v>8100</v>
      </c>
      <c r="G71" s="218">
        <v>9720</v>
      </c>
      <c r="H71" s="277" t="s">
        <v>683</v>
      </c>
    </row>
    <row r="72" spans="1:8" ht="31.5" x14ac:dyDescent="0.25">
      <c r="A72" s="356"/>
      <c r="B72" s="359"/>
      <c r="C72" s="323"/>
      <c r="D72" s="363"/>
      <c r="E72" s="230" t="s">
        <v>117</v>
      </c>
      <c r="F72" s="115">
        <v>10095</v>
      </c>
      <c r="G72" s="218">
        <v>12114</v>
      </c>
      <c r="H72" s="277" t="s">
        <v>683</v>
      </c>
    </row>
    <row r="73" spans="1:8" ht="15.75" x14ac:dyDescent="0.25">
      <c r="A73" s="345" t="s">
        <v>46</v>
      </c>
      <c r="B73" s="346"/>
      <c r="C73" s="346"/>
      <c r="D73" s="346"/>
      <c r="E73" s="346"/>
      <c r="F73" s="346"/>
      <c r="G73" s="346"/>
      <c r="H73" s="347"/>
    </row>
    <row r="74" spans="1:8" ht="15.75" x14ac:dyDescent="0.25">
      <c r="A74" s="309" t="s">
        <v>47</v>
      </c>
      <c r="B74" s="302"/>
      <c r="C74" s="348" t="s">
        <v>48</v>
      </c>
      <c r="D74" s="346"/>
      <c r="E74" s="346"/>
      <c r="F74" s="346"/>
      <c r="G74" s="346"/>
      <c r="H74" s="347"/>
    </row>
    <row r="75" spans="1:8" ht="15.75" x14ac:dyDescent="0.25">
      <c r="A75" s="315">
        <v>7</v>
      </c>
      <c r="B75" s="302" t="s">
        <v>50</v>
      </c>
      <c r="C75" s="311" t="s">
        <v>51</v>
      </c>
      <c r="D75" s="331" t="s">
        <v>22</v>
      </c>
      <c r="E75" s="198" t="s">
        <v>23</v>
      </c>
      <c r="F75" s="339" t="s">
        <v>116</v>
      </c>
      <c r="G75" s="340"/>
      <c r="H75" s="226"/>
    </row>
    <row r="76" spans="1:8" ht="31.5" x14ac:dyDescent="0.25">
      <c r="A76" s="315"/>
      <c r="B76" s="302"/>
      <c r="C76" s="311"/>
      <c r="D76" s="331"/>
      <c r="E76" s="187" t="s">
        <v>117</v>
      </c>
      <c r="F76" s="339" t="s">
        <v>116</v>
      </c>
      <c r="G76" s="340"/>
      <c r="H76" s="226"/>
    </row>
    <row r="77" spans="1:8" ht="15.75" x14ac:dyDescent="0.25">
      <c r="A77" s="315"/>
      <c r="B77" s="302"/>
      <c r="C77" s="311"/>
      <c r="D77" s="203" t="s">
        <v>27</v>
      </c>
      <c r="E77" s="198"/>
      <c r="F77" s="339" t="s">
        <v>116</v>
      </c>
      <c r="G77" s="340"/>
      <c r="H77" s="226"/>
    </row>
    <row r="78" spans="1:8" ht="15.75" x14ac:dyDescent="0.25">
      <c r="A78" s="381">
        <v>8</v>
      </c>
      <c r="B78" s="357" t="s">
        <v>53</v>
      </c>
      <c r="C78" s="379" t="s">
        <v>54</v>
      </c>
      <c r="D78" s="196" t="s">
        <v>55</v>
      </c>
      <c r="E78" s="198" t="s">
        <v>22</v>
      </c>
      <c r="F78" s="343" t="s">
        <v>24</v>
      </c>
      <c r="G78" s="344"/>
      <c r="H78" s="370" t="s">
        <v>149</v>
      </c>
    </row>
    <row r="79" spans="1:8" ht="15.75" x14ac:dyDescent="0.25">
      <c r="A79" s="382"/>
      <c r="B79" s="358"/>
      <c r="C79" s="384"/>
      <c r="D79" s="217" t="s">
        <v>66</v>
      </c>
      <c r="E79" s="198" t="s">
        <v>27</v>
      </c>
      <c r="F79" s="343" t="s">
        <v>24</v>
      </c>
      <c r="G79" s="344"/>
      <c r="H79" s="372"/>
    </row>
    <row r="80" spans="1:8" ht="78.75" x14ac:dyDescent="0.25">
      <c r="A80" s="382"/>
      <c r="B80" s="358"/>
      <c r="C80" s="384"/>
      <c r="D80" s="379" t="s">
        <v>76</v>
      </c>
      <c r="E80" s="198" t="s">
        <v>23</v>
      </c>
      <c r="F80" s="218">
        <v>347</v>
      </c>
      <c r="G80" s="218">
        <v>416.4</v>
      </c>
      <c r="H80" s="278" t="s">
        <v>150</v>
      </c>
    </row>
    <row r="81" spans="1:8" ht="78.75" x14ac:dyDescent="0.25">
      <c r="A81" s="382"/>
      <c r="B81" s="358"/>
      <c r="C81" s="384"/>
      <c r="D81" s="384"/>
      <c r="E81" s="198" t="s">
        <v>23</v>
      </c>
      <c r="F81" s="218">
        <v>693</v>
      </c>
      <c r="G81" s="218">
        <v>831.6</v>
      </c>
      <c r="H81" s="278" t="s">
        <v>151</v>
      </c>
    </row>
    <row r="82" spans="1:8" ht="78.75" x14ac:dyDescent="0.25">
      <c r="A82" s="382"/>
      <c r="B82" s="358"/>
      <c r="C82" s="384"/>
      <c r="D82" s="384"/>
      <c r="E82" s="198" t="s">
        <v>23</v>
      </c>
      <c r="F82" s="218">
        <v>1155</v>
      </c>
      <c r="G82" s="218">
        <v>1386</v>
      </c>
      <c r="H82" s="278" t="s">
        <v>152</v>
      </c>
    </row>
    <row r="83" spans="1:8" ht="78.75" x14ac:dyDescent="0.25">
      <c r="A83" s="382"/>
      <c r="B83" s="358"/>
      <c r="C83" s="384"/>
      <c r="D83" s="384"/>
      <c r="E83" s="198" t="s">
        <v>26</v>
      </c>
      <c r="F83" s="218">
        <v>578</v>
      </c>
      <c r="G83" s="218">
        <v>693.6</v>
      </c>
      <c r="H83" s="278" t="s">
        <v>150</v>
      </c>
    </row>
    <row r="84" spans="1:8" ht="78.75" x14ac:dyDescent="0.25">
      <c r="A84" s="382"/>
      <c r="B84" s="358"/>
      <c r="C84" s="384"/>
      <c r="D84" s="384"/>
      <c r="E84" s="198" t="s">
        <v>26</v>
      </c>
      <c r="F84" s="218">
        <v>866</v>
      </c>
      <c r="G84" s="218">
        <v>1039.2</v>
      </c>
      <c r="H84" s="278" t="s">
        <v>151</v>
      </c>
    </row>
    <row r="85" spans="1:8" ht="78.75" x14ac:dyDescent="0.25">
      <c r="A85" s="382"/>
      <c r="B85" s="358"/>
      <c r="C85" s="384"/>
      <c r="D85" s="380"/>
      <c r="E85" s="198" t="s">
        <v>26</v>
      </c>
      <c r="F85" s="218">
        <v>1155</v>
      </c>
      <c r="G85" s="218">
        <v>1386</v>
      </c>
      <c r="H85" s="278" t="s">
        <v>152</v>
      </c>
    </row>
    <row r="86" spans="1:8" ht="78.75" x14ac:dyDescent="0.25">
      <c r="A86" s="382"/>
      <c r="B86" s="358"/>
      <c r="C86" s="384"/>
      <c r="D86" s="331" t="s">
        <v>153</v>
      </c>
      <c r="E86" s="198" t="s">
        <v>27</v>
      </c>
      <c r="F86" s="218">
        <v>3630</v>
      </c>
      <c r="G86" s="218">
        <v>4356</v>
      </c>
      <c r="H86" s="226" t="s">
        <v>154</v>
      </c>
    </row>
    <row r="87" spans="1:8" ht="78.75" x14ac:dyDescent="0.25">
      <c r="A87" s="383"/>
      <c r="B87" s="359"/>
      <c r="C87" s="380"/>
      <c r="D87" s="331"/>
      <c r="E87" s="198" t="s">
        <v>27</v>
      </c>
      <c r="F87" s="218">
        <v>5445</v>
      </c>
      <c r="G87" s="218">
        <v>6534</v>
      </c>
      <c r="H87" s="226" t="s">
        <v>155</v>
      </c>
    </row>
    <row r="88" spans="1:8" ht="15.75" x14ac:dyDescent="0.25">
      <c r="A88" s="332" t="s">
        <v>67</v>
      </c>
      <c r="B88" s="316"/>
      <c r="C88" s="389" t="s">
        <v>68</v>
      </c>
      <c r="D88" s="390"/>
      <c r="E88" s="390"/>
      <c r="F88" s="390"/>
      <c r="G88" s="390"/>
      <c r="H88" s="391"/>
    </row>
    <row r="89" spans="1:8" ht="15.75" x14ac:dyDescent="0.25">
      <c r="A89" s="385">
        <v>9</v>
      </c>
      <c r="B89" s="387" t="s">
        <v>69</v>
      </c>
      <c r="C89" s="389" t="s">
        <v>70</v>
      </c>
      <c r="D89" s="390"/>
      <c r="E89" s="390"/>
      <c r="F89" s="390"/>
      <c r="G89" s="390"/>
      <c r="H89" s="391"/>
    </row>
    <row r="90" spans="1:8" ht="31.5" x14ac:dyDescent="0.25">
      <c r="A90" s="386"/>
      <c r="B90" s="388"/>
      <c r="C90" s="379" t="s">
        <v>70</v>
      </c>
      <c r="D90" s="311" t="s">
        <v>71</v>
      </c>
      <c r="E90" s="230" t="s">
        <v>143</v>
      </c>
      <c r="F90" s="115">
        <v>2337</v>
      </c>
      <c r="G90" s="218">
        <v>2804.4</v>
      </c>
      <c r="H90" s="278"/>
    </row>
    <row r="91" spans="1:8" ht="15.75" x14ac:dyDescent="0.25">
      <c r="A91" s="386"/>
      <c r="B91" s="388"/>
      <c r="C91" s="384"/>
      <c r="D91" s="311"/>
      <c r="E91" s="259" t="s">
        <v>23</v>
      </c>
      <c r="F91" s="115">
        <v>3601</v>
      </c>
      <c r="G91" s="218">
        <v>4321.2</v>
      </c>
      <c r="H91" s="277" t="s">
        <v>144</v>
      </c>
    </row>
    <row r="92" spans="1:8" ht="15.75" x14ac:dyDescent="0.25">
      <c r="A92" s="386"/>
      <c r="B92" s="388"/>
      <c r="C92" s="384"/>
      <c r="D92" s="311"/>
      <c r="E92" s="259" t="s">
        <v>23</v>
      </c>
      <c r="F92" s="115">
        <v>4488</v>
      </c>
      <c r="G92" s="218">
        <v>5385.5999999999995</v>
      </c>
      <c r="H92" s="277" t="s">
        <v>145</v>
      </c>
    </row>
    <row r="93" spans="1:8" ht="31.5" x14ac:dyDescent="0.25">
      <c r="A93" s="386"/>
      <c r="B93" s="388"/>
      <c r="C93" s="384"/>
      <c r="D93" s="311"/>
      <c r="E93" s="230" t="s">
        <v>117</v>
      </c>
      <c r="F93" s="115">
        <v>4488</v>
      </c>
      <c r="G93" s="218">
        <v>5385.5999999999995</v>
      </c>
      <c r="H93" s="278"/>
    </row>
    <row r="94" spans="1:8" ht="31.5" x14ac:dyDescent="0.25">
      <c r="A94" s="386"/>
      <c r="B94" s="388"/>
      <c r="C94" s="384"/>
      <c r="D94" s="311" t="s">
        <v>71</v>
      </c>
      <c r="E94" s="230" t="s">
        <v>143</v>
      </c>
      <c r="F94" s="115">
        <v>1753</v>
      </c>
      <c r="G94" s="218">
        <v>2103.6</v>
      </c>
      <c r="H94" s="392" t="s">
        <v>684</v>
      </c>
    </row>
    <row r="95" spans="1:8" ht="15.75" x14ac:dyDescent="0.25">
      <c r="A95" s="386"/>
      <c r="B95" s="388"/>
      <c r="C95" s="384"/>
      <c r="D95" s="311"/>
      <c r="E95" s="259" t="s">
        <v>23</v>
      </c>
      <c r="F95" s="115">
        <v>2700</v>
      </c>
      <c r="G95" s="218">
        <v>3240</v>
      </c>
      <c r="H95" s="393"/>
    </row>
    <row r="96" spans="1:8" ht="31.5" x14ac:dyDescent="0.25">
      <c r="A96" s="386"/>
      <c r="B96" s="388"/>
      <c r="C96" s="380"/>
      <c r="D96" s="311"/>
      <c r="E96" s="230" t="s">
        <v>117</v>
      </c>
      <c r="F96" s="115">
        <v>3365</v>
      </c>
      <c r="G96" s="218">
        <v>4038</v>
      </c>
      <c r="H96" s="394"/>
    </row>
    <row r="97" spans="1:8" ht="15.75" x14ac:dyDescent="0.25">
      <c r="A97" s="395"/>
      <c r="B97" s="396"/>
      <c r="C97" s="389" t="s">
        <v>75</v>
      </c>
      <c r="D97" s="390"/>
      <c r="E97" s="390"/>
      <c r="F97" s="390"/>
      <c r="G97" s="390"/>
      <c r="H97" s="391"/>
    </row>
    <row r="98" spans="1:8" ht="15.75" x14ac:dyDescent="0.25">
      <c r="A98" s="315">
        <v>10</v>
      </c>
      <c r="B98" s="316" t="s">
        <v>74</v>
      </c>
      <c r="C98" s="311" t="s">
        <v>157</v>
      </c>
      <c r="D98" s="311" t="s">
        <v>158</v>
      </c>
      <c r="E98" s="189" t="s">
        <v>23</v>
      </c>
      <c r="F98" s="115">
        <v>440</v>
      </c>
      <c r="G98" s="218">
        <v>528</v>
      </c>
      <c r="H98" s="406" t="s">
        <v>159</v>
      </c>
    </row>
    <row r="99" spans="1:8" ht="15.75" x14ac:dyDescent="0.25">
      <c r="A99" s="315"/>
      <c r="B99" s="316"/>
      <c r="C99" s="311"/>
      <c r="D99" s="311"/>
      <c r="E99" s="189" t="s">
        <v>26</v>
      </c>
      <c r="F99" s="115">
        <v>649</v>
      </c>
      <c r="G99" s="218">
        <v>778.8</v>
      </c>
      <c r="H99" s="313"/>
    </row>
    <row r="100" spans="1:8" ht="15.75" x14ac:dyDescent="0.25">
      <c r="A100" s="315"/>
      <c r="B100" s="316"/>
      <c r="C100" s="311"/>
      <c r="D100" s="311"/>
      <c r="E100" s="189" t="s">
        <v>160</v>
      </c>
      <c r="F100" s="115">
        <v>671</v>
      </c>
      <c r="G100" s="218">
        <v>805.19999999999993</v>
      </c>
      <c r="H100" s="313"/>
    </row>
    <row r="101" spans="1:8" ht="15.75" x14ac:dyDescent="0.25">
      <c r="A101" s="315"/>
      <c r="B101" s="316"/>
      <c r="C101" s="311" t="s">
        <v>161</v>
      </c>
      <c r="D101" s="311"/>
      <c r="E101" s="189" t="s">
        <v>23</v>
      </c>
      <c r="F101" s="115">
        <v>880</v>
      </c>
      <c r="G101" s="218">
        <v>1056</v>
      </c>
      <c r="H101" s="313"/>
    </row>
    <row r="102" spans="1:8" ht="15.75" x14ac:dyDescent="0.25">
      <c r="A102" s="315"/>
      <c r="B102" s="316"/>
      <c r="C102" s="311"/>
      <c r="D102" s="311"/>
      <c r="E102" s="189" t="s">
        <v>26</v>
      </c>
      <c r="F102" s="115">
        <v>1293</v>
      </c>
      <c r="G102" s="218">
        <v>1551.6</v>
      </c>
      <c r="H102" s="313"/>
    </row>
    <row r="103" spans="1:8" ht="15.75" x14ac:dyDescent="0.25">
      <c r="A103" s="315"/>
      <c r="B103" s="316"/>
      <c r="C103" s="311"/>
      <c r="D103" s="311"/>
      <c r="E103" s="189" t="s">
        <v>160</v>
      </c>
      <c r="F103" s="115">
        <v>1337</v>
      </c>
      <c r="G103" s="218">
        <v>1604.3999999999999</v>
      </c>
      <c r="H103" s="313"/>
    </row>
    <row r="104" spans="1:8" ht="15.75" x14ac:dyDescent="0.25">
      <c r="A104" s="315"/>
      <c r="B104" s="316"/>
      <c r="C104" s="311" t="s">
        <v>162</v>
      </c>
      <c r="D104" s="311"/>
      <c r="E104" s="189" t="s">
        <v>23</v>
      </c>
      <c r="F104" s="115">
        <v>1755</v>
      </c>
      <c r="G104" s="218">
        <v>2106</v>
      </c>
      <c r="H104" s="313"/>
    </row>
    <row r="105" spans="1:8" ht="15.75" x14ac:dyDescent="0.25">
      <c r="A105" s="315"/>
      <c r="B105" s="316"/>
      <c r="C105" s="311"/>
      <c r="D105" s="311"/>
      <c r="E105" s="189" t="s">
        <v>26</v>
      </c>
      <c r="F105" s="115">
        <v>2585</v>
      </c>
      <c r="G105" s="218">
        <v>3102</v>
      </c>
      <c r="H105" s="313"/>
    </row>
    <row r="106" spans="1:8" ht="15.75" x14ac:dyDescent="0.25">
      <c r="A106" s="315"/>
      <c r="B106" s="316"/>
      <c r="C106" s="311"/>
      <c r="D106" s="311"/>
      <c r="E106" s="189" t="s">
        <v>160</v>
      </c>
      <c r="F106" s="115">
        <v>2673</v>
      </c>
      <c r="G106" s="218">
        <v>3207.6</v>
      </c>
      <c r="H106" s="313"/>
    </row>
    <row r="107" spans="1:8" ht="15.75" x14ac:dyDescent="0.25">
      <c r="A107" s="315"/>
      <c r="B107" s="316"/>
      <c r="C107" s="311" t="s">
        <v>163</v>
      </c>
      <c r="D107" s="311" t="s">
        <v>158</v>
      </c>
      <c r="E107" s="189" t="s">
        <v>23</v>
      </c>
      <c r="F107" s="115">
        <v>132</v>
      </c>
      <c r="G107" s="218">
        <v>158.4</v>
      </c>
      <c r="H107" s="406" t="s">
        <v>685</v>
      </c>
    </row>
    <row r="108" spans="1:8" ht="15.75" x14ac:dyDescent="0.25">
      <c r="A108" s="315"/>
      <c r="B108" s="316"/>
      <c r="C108" s="311"/>
      <c r="D108" s="311"/>
      <c r="E108" s="189" t="s">
        <v>26</v>
      </c>
      <c r="F108" s="115">
        <v>182</v>
      </c>
      <c r="G108" s="218">
        <v>218.4</v>
      </c>
      <c r="H108" s="406"/>
    </row>
    <row r="109" spans="1:8" ht="15.75" x14ac:dyDescent="0.25">
      <c r="A109" s="315"/>
      <c r="B109" s="316"/>
      <c r="C109" s="311"/>
      <c r="D109" s="311"/>
      <c r="E109" s="189" t="s">
        <v>160</v>
      </c>
      <c r="F109" s="115">
        <v>182</v>
      </c>
      <c r="G109" s="218">
        <v>218.4</v>
      </c>
      <c r="H109" s="406"/>
    </row>
    <row r="110" spans="1:8" ht="15.75" x14ac:dyDescent="0.25">
      <c r="A110" s="315"/>
      <c r="B110" s="316"/>
      <c r="C110" s="311" t="s">
        <v>164</v>
      </c>
      <c r="D110" s="311"/>
      <c r="E110" s="189" t="s">
        <v>23</v>
      </c>
      <c r="F110" s="115">
        <v>660</v>
      </c>
      <c r="G110" s="218">
        <v>792</v>
      </c>
      <c r="H110" s="406"/>
    </row>
    <row r="111" spans="1:8" ht="15.75" x14ac:dyDescent="0.25">
      <c r="A111" s="315"/>
      <c r="B111" s="316"/>
      <c r="C111" s="311"/>
      <c r="D111" s="311"/>
      <c r="E111" s="189" t="s">
        <v>26</v>
      </c>
      <c r="F111" s="115">
        <v>902</v>
      </c>
      <c r="G111" s="218">
        <v>1082.3999999999999</v>
      </c>
      <c r="H111" s="406"/>
    </row>
    <row r="112" spans="1:8" ht="15.75" x14ac:dyDescent="0.25">
      <c r="A112" s="315"/>
      <c r="B112" s="316"/>
      <c r="C112" s="311"/>
      <c r="D112" s="311"/>
      <c r="E112" s="189" t="s">
        <v>160</v>
      </c>
      <c r="F112" s="115">
        <v>902</v>
      </c>
      <c r="G112" s="218">
        <v>1082.3999999999999</v>
      </c>
      <c r="H112" s="406"/>
    </row>
    <row r="113" spans="1:8" ht="31.5" x14ac:dyDescent="0.25">
      <c r="A113" s="315"/>
      <c r="B113" s="316"/>
      <c r="C113" s="397" t="s">
        <v>75</v>
      </c>
      <c r="D113" s="189" t="s">
        <v>76</v>
      </c>
      <c r="E113" s="187" t="s">
        <v>143</v>
      </c>
      <c r="F113" s="115">
        <v>1117</v>
      </c>
      <c r="G113" s="218">
        <v>1340.3999999999999</v>
      </c>
      <c r="H113" s="400" t="s">
        <v>165</v>
      </c>
    </row>
    <row r="114" spans="1:8" ht="15.75" x14ac:dyDescent="0.25">
      <c r="A114" s="315"/>
      <c r="B114" s="316"/>
      <c r="C114" s="398"/>
      <c r="D114" s="189" t="s">
        <v>76</v>
      </c>
      <c r="E114" s="198" t="s">
        <v>23</v>
      </c>
      <c r="F114" s="115">
        <v>3163</v>
      </c>
      <c r="G114" s="218">
        <v>3795.6</v>
      </c>
      <c r="H114" s="401"/>
    </row>
    <row r="115" spans="1:8" ht="15.75" x14ac:dyDescent="0.25">
      <c r="A115" s="315"/>
      <c r="B115" s="316"/>
      <c r="C115" s="398"/>
      <c r="D115" s="189" t="s">
        <v>76</v>
      </c>
      <c r="E115" s="198" t="s">
        <v>26</v>
      </c>
      <c r="F115" s="115">
        <v>4340</v>
      </c>
      <c r="G115" s="218">
        <v>5208</v>
      </c>
      <c r="H115" s="401"/>
    </row>
    <row r="116" spans="1:8" ht="15.75" x14ac:dyDescent="0.25">
      <c r="A116" s="315"/>
      <c r="B116" s="316"/>
      <c r="C116" s="399"/>
      <c r="D116" s="189" t="s">
        <v>76</v>
      </c>
      <c r="E116" s="198" t="s">
        <v>160</v>
      </c>
      <c r="F116" s="115">
        <v>4466</v>
      </c>
      <c r="G116" s="218">
        <v>5359.2</v>
      </c>
      <c r="H116" s="402"/>
    </row>
    <row r="117" spans="1:8" ht="15.75" x14ac:dyDescent="0.25">
      <c r="A117" s="381">
        <v>11</v>
      </c>
      <c r="B117" s="357" t="s">
        <v>166</v>
      </c>
      <c r="C117" s="407" t="s">
        <v>221</v>
      </c>
      <c r="D117" s="408"/>
      <c r="E117" s="408"/>
      <c r="F117" s="408"/>
      <c r="G117" s="408"/>
      <c r="H117" s="409"/>
    </row>
    <row r="118" spans="1:8" ht="47.25" x14ac:dyDescent="0.25">
      <c r="A118" s="382"/>
      <c r="B118" s="410"/>
      <c r="C118" s="412" t="s">
        <v>168</v>
      </c>
      <c r="D118" s="189" t="s">
        <v>169</v>
      </c>
      <c r="E118" s="187" t="s">
        <v>170</v>
      </c>
      <c r="F118" s="115">
        <v>2013</v>
      </c>
      <c r="G118" s="218">
        <v>2415.6</v>
      </c>
      <c r="H118" s="279" t="s">
        <v>686</v>
      </c>
    </row>
    <row r="119" spans="1:8" ht="47.25" x14ac:dyDescent="0.25">
      <c r="A119" s="383"/>
      <c r="B119" s="411"/>
      <c r="C119" s="413"/>
      <c r="D119" s="189" t="s">
        <v>171</v>
      </c>
      <c r="E119" s="187" t="s">
        <v>170</v>
      </c>
      <c r="F119" s="115">
        <v>2343</v>
      </c>
      <c r="G119" s="218">
        <v>2811.6</v>
      </c>
      <c r="H119" s="279" t="s">
        <v>687</v>
      </c>
    </row>
    <row r="120" spans="1:8" ht="15.75" x14ac:dyDescent="0.25">
      <c r="A120" s="301">
        <v>12</v>
      </c>
      <c r="B120" s="302" t="s">
        <v>78</v>
      </c>
      <c r="C120" s="403" t="s">
        <v>111</v>
      </c>
      <c r="D120" s="404"/>
      <c r="E120" s="404"/>
      <c r="F120" s="404"/>
      <c r="G120" s="404"/>
      <c r="H120" s="405"/>
    </row>
    <row r="121" spans="1:8" ht="31.5" x14ac:dyDescent="0.25">
      <c r="A121" s="301"/>
      <c r="B121" s="302"/>
      <c r="C121" s="322" t="s">
        <v>111</v>
      </c>
      <c r="D121" s="190" t="s">
        <v>98</v>
      </c>
      <c r="E121" s="198"/>
      <c r="F121" s="115">
        <v>993</v>
      </c>
      <c r="G121" s="115">
        <v>1191.5999999999999</v>
      </c>
      <c r="H121" s="177" t="s">
        <v>173</v>
      </c>
    </row>
    <row r="122" spans="1:8" ht="31.5" x14ac:dyDescent="0.25">
      <c r="A122" s="301"/>
      <c r="B122" s="302"/>
      <c r="C122" s="360"/>
      <c r="D122" s="190" t="s">
        <v>98</v>
      </c>
      <c r="E122" s="198"/>
      <c r="F122" s="115">
        <v>1280</v>
      </c>
      <c r="G122" s="115">
        <v>1536</v>
      </c>
      <c r="H122" s="177" t="s">
        <v>174</v>
      </c>
    </row>
    <row r="123" spans="1:8" ht="31.5" x14ac:dyDescent="0.25">
      <c r="A123" s="301"/>
      <c r="B123" s="302"/>
      <c r="C123" s="323"/>
      <c r="D123" s="190" t="s">
        <v>98</v>
      </c>
      <c r="E123" s="198"/>
      <c r="F123" s="115">
        <v>754</v>
      </c>
      <c r="G123" s="115">
        <v>904.8</v>
      </c>
      <c r="H123" s="177" t="s">
        <v>175</v>
      </c>
    </row>
    <row r="124" spans="1:8" ht="15.75" x14ac:dyDescent="0.25">
      <c r="A124" s="354">
        <v>13</v>
      </c>
      <c r="B124" s="357" t="s">
        <v>176</v>
      </c>
      <c r="C124" s="403" t="s">
        <v>177</v>
      </c>
      <c r="D124" s="404"/>
      <c r="E124" s="404"/>
      <c r="F124" s="404"/>
      <c r="G124" s="404"/>
      <c r="H124" s="405"/>
    </row>
    <row r="125" spans="1:8" ht="47.25" x14ac:dyDescent="0.25">
      <c r="A125" s="355"/>
      <c r="B125" s="358"/>
      <c r="C125" s="397" t="s">
        <v>177</v>
      </c>
      <c r="D125" s="221" t="s">
        <v>22</v>
      </c>
      <c r="E125" s="221" t="s">
        <v>23</v>
      </c>
      <c r="F125" s="115">
        <v>6113</v>
      </c>
      <c r="G125" s="115">
        <v>7335.5999999999995</v>
      </c>
      <c r="H125" s="191" t="s">
        <v>178</v>
      </c>
    </row>
    <row r="126" spans="1:8" ht="31.5" x14ac:dyDescent="0.25">
      <c r="A126" s="356"/>
      <c r="B126" s="359"/>
      <c r="C126" s="399"/>
      <c r="D126" s="189" t="s">
        <v>98</v>
      </c>
      <c r="E126" s="189"/>
      <c r="F126" s="115">
        <v>8899</v>
      </c>
      <c r="G126" s="115">
        <v>10678.8</v>
      </c>
      <c r="H126" s="191" t="s">
        <v>179</v>
      </c>
    </row>
    <row r="127" spans="1:8" ht="15.75" x14ac:dyDescent="0.25">
      <c r="A127" s="301">
        <v>14</v>
      </c>
      <c r="B127" s="302" t="s">
        <v>180</v>
      </c>
      <c r="C127" s="312" t="s">
        <v>181</v>
      </c>
      <c r="D127" s="312" t="s">
        <v>22</v>
      </c>
      <c r="E127" s="198" t="s">
        <v>23</v>
      </c>
      <c r="F127" s="115">
        <v>3471</v>
      </c>
      <c r="G127" s="115">
        <v>4165.2</v>
      </c>
      <c r="H127" s="313" t="s">
        <v>182</v>
      </c>
    </row>
    <row r="128" spans="1:8" ht="31.5" x14ac:dyDescent="0.25">
      <c r="A128" s="301"/>
      <c r="B128" s="302"/>
      <c r="C128" s="312"/>
      <c r="D128" s="312"/>
      <c r="E128" s="187" t="s">
        <v>117</v>
      </c>
      <c r="F128" s="115">
        <v>3889</v>
      </c>
      <c r="G128" s="115">
        <v>4666.8</v>
      </c>
      <c r="H128" s="313"/>
    </row>
    <row r="129" spans="1:8" ht="15.75" x14ac:dyDescent="0.25">
      <c r="A129" s="349"/>
      <c r="B129" s="350"/>
      <c r="C129" s="351" t="s">
        <v>183</v>
      </c>
      <c r="D129" s="307"/>
      <c r="E129" s="307"/>
      <c r="F129" s="307"/>
      <c r="G129" s="307"/>
      <c r="H129" s="308"/>
    </row>
    <row r="130" spans="1:8" ht="31.5" x14ac:dyDescent="0.25">
      <c r="A130" s="188">
        <v>15</v>
      </c>
      <c r="B130" s="185" t="s">
        <v>184</v>
      </c>
      <c r="C130" s="190" t="s">
        <v>185</v>
      </c>
      <c r="D130" s="190" t="s">
        <v>22</v>
      </c>
      <c r="E130" s="198"/>
      <c r="F130" s="115">
        <v>4303</v>
      </c>
      <c r="G130" s="115">
        <v>5163.5999999999995</v>
      </c>
      <c r="H130" s="278" t="s">
        <v>186</v>
      </c>
    </row>
    <row r="131" spans="1:8" ht="15.75" x14ac:dyDescent="0.25">
      <c r="A131" s="354">
        <v>16</v>
      </c>
      <c r="B131" s="357" t="s">
        <v>187</v>
      </c>
      <c r="C131" s="322" t="s">
        <v>188</v>
      </c>
      <c r="D131" s="190" t="s">
        <v>22</v>
      </c>
      <c r="E131" s="198"/>
      <c r="F131" s="115">
        <v>3242</v>
      </c>
      <c r="G131" s="115">
        <v>3890.3999999999996</v>
      </c>
      <c r="H131" s="278" t="s">
        <v>189</v>
      </c>
    </row>
    <row r="132" spans="1:8" ht="15.75" x14ac:dyDescent="0.25">
      <c r="A132" s="356"/>
      <c r="B132" s="359"/>
      <c r="C132" s="323"/>
      <c r="D132" s="190" t="s">
        <v>22</v>
      </c>
      <c r="E132" s="198"/>
      <c r="F132" s="115">
        <v>1587</v>
      </c>
      <c r="G132" s="115">
        <v>1904.3999999999999</v>
      </c>
      <c r="H132" s="278"/>
    </row>
    <row r="133" spans="1:8" ht="15.75" x14ac:dyDescent="0.25">
      <c r="A133" s="188">
        <v>17</v>
      </c>
      <c r="B133" s="185" t="s">
        <v>190</v>
      </c>
      <c r="C133" s="189" t="s">
        <v>191</v>
      </c>
      <c r="D133" s="190" t="s">
        <v>22</v>
      </c>
      <c r="E133" s="198"/>
      <c r="F133" s="115">
        <v>1434</v>
      </c>
      <c r="G133" s="115">
        <v>1720.8</v>
      </c>
      <c r="H133" s="278"/>
    </row>
    <row r="134" spans="1:8" ht="15.75" x14ac:dyDescent="0.25">
      <c r="A134" s="354">
        <v>18</v>
      </c>
      <c r="B134" s="357" t="s">
        <v>83</v>
      </c>
      <c r="C134" s="351" t="s">
        <v>84</v>
      </c>
      <c r="D134" s="307"/>
      <c r="E134" s="307"/>
      <c r="F134" s="307"/>
      <c r="G134" s="307"/>
      <c r="H134" s="308"/>
    </row>
    <row r="135" spans="1:8" ht="31.5" x14ac:dyDescent="0.25">
      <c r="A135" s="355"/>
      <c r="B135" s="358"/>
      <c r="C135" s="322" t="s">
        <v>84</v>
      </c>
      <c r="D135" s="397" t="s">
        <v>22</v>
      </c>
      <c r="E135" s="187" t="s">
        <v>143</v>
      </c>
      <c r="F135" s="115">
        <v>1777</v>
      </c>
      <c r="G135" s="115">
        <v>2132.4</v>
      </c>
      <c r="H135" s="313" t="s">
        <v>192</v>
      </c>
    </row>
    <row r="136" spans="1:8" ht="15.75" x14ac:dyDescent="0.25">
      <c r="A136" s="355"/>
      <c r="B136" s="358"/>
      <c r="C136" s="360"/>
      <c r="D136" s="398"/>
      <c r="E136" s="198" t="s">
        <v>23</v>
      </c>
      <c r="F136" s="115">
        <v>3403</v>
      </c>
      <c r="G136" s="115">
        <v>4083.6</v>
      </c>
      <c r="H136" s="313"/>
    </row>
    <row r="137" spans="1:8" ht="15.75" x14ac:dyDescent="0.25">
      <c r="A137" s="355"/>
      <c r="B137" s="358"/>
      <c r="C137" s="360"/>
      <c r="D137" s="398"/>
      <c r="E137" s="198" t="s">
        <v>26</v>
      </c>
      <c r="F137" s="115">
        <v>4963</v>
      </c>
      <c r="G137" s="115">
        <v>5955.5999999999995</v>
      </c>
      <c r="H137" s="313"/>
    </row>
    <row r="138" spans="1:8" ht="15.75" x14ac:dyDescent="0.25">
      <c r="A138" s="355"/>
      <c r="B138" s="358"/>
      <c r="C138" s="360"/>
      <c r="D138" s="398"/>
      <c r="E138" s="198" t="s">
        <v>160</v>
      </c>
      <c r="F138" s="115">
        <v>5104</v>
      </c>
      <c r="G138" s="115">
        <v>6124.8</v>
      </c>
      <c r="H138" s="313"/>
    </row>
    <row r="139" spans="1:8" ht="47.25" x14ac:dyDescent="0.25">
      <c r="A139" s="355"/>
      <c r="B139" s="358"/>
      <c r="C139" s="360"/>
      <c r="D139" s="399"/>
      <c r="E139" s="187" t="s">
        <v>170</v>
      </c>
      <c r="F139" s="115">
        <v>2673</v>
      </c>
      <c r="G139" s="115">
        <v>3207.6</v>
      </c>
      <c r="H139" s="212" t="s">
        <v>193</v>
      </c>
    </row>
    <row r="140" spans="1:8" ht="78.75" x14ac:dyDescent="0.25">
      <c r="A140" s="356"/>
      <c r="B140" s="359"/>
      <c r="C140" s="323"/>
      <c r="D140" s="189" t="s">
        <v>85</v>
      </c>
      <c r="E140" s="189"/>
      <c r="F140" s="339" t="s">
        <v>86</v>
      </c>
      <c r="G140" s="340"/>
      <c r="H140" s="191" t="s">
        <v>222</v>
      </c>
    </row>
    <row r="141" spans="1:8" ht="47.25" x14ac:dyDescent="0.25">
      <c r="A141" s="280">
        <v>19</v>
      </c>
      <c r="B141" s="185" t="s">
        <v>194</v>
      </c>
      <c r="C141" s="253" t="s">
        <v>195</v>
      </c>
      <c r="D141" s="189" t="s">
        <v>98</v>
      </c>
      <c r="E141" s="187" t="s">
        <v>170</v>
      </c>
      <c r="F141" s="281">
        <v>7168</v>
      </c>
      <c r="G141" s="282">
        <v>8601.6</v>
      </c>
      <c r="H141" s="283" t="s">
        <v>196</v>
      </c>
    </row>
    <row r="142" spans="1:8" ht="15.75" x14ac:dyDescent="0.25">
      <c r="A142" s="414" t="s">
        <v>88</v>
      </c>
      <c r="B142" s="415"/>
      <c r="C142" s="351" t="s">
        <v>112</v>
      </c>
      <c r="D142" s="307"/>
      <c r="E142" s="307"/>
      <c r="F142" s="307"/>
      <c r="G142" s="307"/>
      <c r="H142" s="308"/>
    </row>
    <row r="143" spans="1:8" ht="15.75" x14ac:dyDescent="0.25">
      <c r="A143" s="256" t="s">
        <v>197</v>
      </c>
      <c r="B143" s="214" t="s">
        <v>90</v>
      </c>
      <c r="C143" s="194" t="s">
        <v>91</v>
      </c>
      <c r="D143" s="189" t="s">
        <v>198</v>
      </c>
      <c r="E143" s="189"/>
      <c r="F143" s="416" t="s">
        <v>116</v>
      </c>
      <c r="G143" s="417"/>
      <c r="H143" s="207" t="s">
        <v>199</v>
      </c>
    </row>
    <row r="144" spans="1:8" ht="15.75" x14ac:dyDescent="0.25">
      <c r="A144" s="301">
        <v>21</v>
      </c>
      <c r="B144" s="302" t="s">
        <v>93</v>
      </c>
      <c r="C144" s="311" t="s">
        <v>94</v>
      </c>
      <c r="D144" s="312" t="s">
        <v>22</v>
      </c>
      <c r="E144" s="198" t="s">
        <v>23</v>
      </c>
      <c r="F144" s="418" t="s">
        <v>116</v>
      </c>
      <c r="G144" s="419"/>
      <c r="H144" s="420"/>
    </row>
    <row r="145" spans="1:8" ht="31.5" x14ac:dyDescent="0.25">
      <c r="A145" s="301"/>
      <c r="B145" s="302"/>
      <c r="C145" s="311"/>
      <c r="D145" s="312"/>
      <c r="E145" s="187" t="s">
        <v>117</v>
      </c>
      <c r="F145" s="341"/>
      <c r="G145" s="342"/>
      <c r="H145" s="421"/>
    </row>
    <row r="146" spans="1:8" ht="31.5" x14ac:dyDescent="0.25">
      <c r="A146" s="188">
        <v>22</v>
      </c>
      <c r="B146" s="185" t="s">
        <v>200</v>
      </c>
      <c r="C146" s="189" t="s">
        <v>201</v>
      </c>
      <c r="D146" s="190" t="s">
        <v>27</v>
      </c>
      <c r="E146" s="187"/>
      <c r="F146" s="339" t="s">
        <v>116</v>
      </c>
      <c r="G146" s="340"/>
      <c r="H146" s="178"/>
    </row>
    <row r="147" spans="1:8" ht="15.75" x14ac:dyDescent="0.25">
      <c r="A147" s="306" t="s">
        <v>202</v>
      </c>
      <c r="B147" s="307"/>
      <c r="C147" s="307"/>
      <c r="D147" s="307"/>
      <c r="E147" s="307"/>
      <c r="F147" s="307"/>
      <c r="G147" s="307"/>
      <c r="H147" s="308"/>
    </row>
    <row r="148" spans="1:8" ht="31.5" x14ac:dyDescent="0.25">
      <c r="A148" s="354">
        <v>23</v>
      </c>
      <c r="B148" s="357" t="s">
        <v>96</v>
      </c>
      <c r="C148" s="322" t="s">
        <v>203</v>
      </c>
      <c r="D148" s="189" t="s">
        <v>22</v>
      </c>
      <c r="E148" s="189"/>
      <c r="F148" s="115">
        <v>1290</v>
      </c>
      <c r="G148" s="115">
        <v>1548</v>
      </c>
      <c r="H148" s="191" t="s">
        <v>204</v>
      </c>
    </row>
    <row r="149" spans="1:8" ht="31.5" x14ac:dyDescent="0.25">
      <c r="A149" s="356"/>
      <c r="B149" s="359"/>
      <c r="C149" s="323"/>
      <c r="D149" s="189" t="s">
        <v>98</v>
      </c>
      <c r="E149" s="189"/>
      <c r="F149" s="115">
        <v>212</v>
      </c>
      <c r="G149" s="115">
        <v>254.39999999999998</v>
      </c>
      <c r="H149" s="209" t="s">
        <v>205</v>
      </c>
    </row>
    <row r="150" spans="1:8" ht="31.5" x14ac:dyDescent="0.25">
      <c r="A150" s="210">
        <v>24</v>
      </c>
      <c r="B150" s="185" t="s">
        <v>100</v>
      </c>
      <c r="C150" s="189" t="s">
        <v>206</v>
      </c>
      <c r="D150" s="189" t="s">
        <v>85</v>
      </c>
      <c r="E150" s="189"/>
      <c r="F150" s="218">
        <v>2181.91</v>
      </c>
      <c r="G150" s="115">
        <v>2618.2919999999999</v>
      </c>
      <c r="H150" s="284"/>
    </row>
    <row r="151" spans="1:8" ht="15.75" x14ac:dyDescent="0.25">
      <c r="A151" s="424" t="s">
        <v>207</v>
      </c>
      <c r="B151" s="425"/>
      <c r="C151" s="426" t="s">
        <v>208</v>
      </c>
      <c r="D151" s="427"/>
      <c r="E151" s="427"/>
      <c r="F151" s="427"/>
      <c r="G151" s="427"/>
      <c r="H151" s="428"/>
    </row>
    <row r="152" spans="1:8" ht="15.75" x14ac:dyDescent="0.25">
      <c r="A152" s="301">
        <v>25</v>
      </c>
      <c r="B152" s="302" t="s">
        <v>209</v>
      </c>
      <c r="C152" s="422" t="s">
        <v>210</v>
      </c>
      <c r="D152" s="331" t="s">
        <v>211</v>
      </c>
      <c r="E152" s="259" t="s">
        <v>23</v>
      </c>
      <c r="F152" s="218">
        <v>1624</v>
      </c>
      <c r="G152" s="115">
        <v>1948.8</v>
      </c>
      <c r="H152" s="423" t="s">
        <v>212</v>
      </c>
    </row>
    <row r="153" spans="1:8" ht="15.75" x14ac:dyDescent="0.25">
      <c r="A153" s="301"/>
      <c r="B153" s="302"/>
      <c r="C153" s="422"/>
      <c r="D153" s="331"/>
      <c r="E153" s="259" t="s">
        <v>26</v>
      </c>
      <c r="F153" s="218">
        <v>1624</v>
      </c>
      <c r="G153" s="115">
        <v>1948.8</v>
      </c>
      <c r="H153" s="423"/>
    </row>
    <row r="154" spans="1:8" ht="95.25" thickBot="1" x14ac:dyDescent="0.3">
      <c r="A154" s="143">
        <v>26</v>
      </c>
      <c r="B154" s="180" t="s">
        <v>213</v>
      </c>
      <c r="C154" s="181" t="s">
        <v>214</v>
      </c>
      <c r="D154" s="181" t="s">
        <v>211</v>
      </c>
      <c r="E154" s="183" t="s">
        <v>215</v>
      </c>
      <c r="F154" s="147">
        <v>391</v>
      </c>
      <c r="G154" s="285">
        <v>469.2</v>
      </c>
      <c r="H154" s="184" t="s">
        <v>216</v>
      </c>
    </row>
    <row r="155" spans="1:8" ht="15.75" x14ac:dyDescent="0.25">
      <c r="A155" s="124"/>
      <c r="B155" s="170"/>
      <c r="C155" s="168"/>
      <c r="D155" s="168"/>
      <c r="E155" s="113"/>
      <c r="F155" s="81"/>
      <c r="G155" s="33"/>
      <c r="H155" s="171"/>
    </row>
    <row r="156" spans="1:8" ht="15.75" x14ac:dyDescent="0.25">
      <c r="A156" s="167" t="s">
        <v>217</v>
      </c>
      <c r="B156" s="170"/>
      <c r="C156" s="124"/>
      <c r="D156" s="124"/>
      <c r="E156" s="113"/>
      <c r="F156" s="81"/>
      <c r="G156" s="33"/>
      <c r="H156" s="171"/>
    </row>
    <row r="157" spans="1:8" ht="15.75" x14ac:dyDescent="0.25">
      <c r="A157" s="124"/>
      <c r="B157" s="170"/>
      <c r="C157" s="124"/>
      <c r="D157" s="124"/>
      <c r="E157" s="113"/>
      <c r="F157" s="81"/>
      <c r="G157" s="33"/>
      <c r="H157" s="171"/>
    </row>
    <row r="158" spans="1:8" ht="15.75" x14ac:dyDescent="0.25">
      <c r="A158" s="286" t="s">
        <v>103</v>
      </c>
      <c r="B158" s="287"/>
      <c r="C158" s="129"/>
      <c r="D158" s="124"/>
      <c r="E158" s="288" t="s">
        <v>104</v>
      </c>
      <c r="F158" s="33"/>
      <c r="G158" s="33"/>
      <c r="H158" s="124"/>
    </row>
    <row r="159" spans="1:8" ht="15.75" x14ac:dyDescent="0.25">
      <c r="A159" s="286"/>
      <c r="B159" s="287"/>
      <c r="C159" s="129"/>
      <c r="D159" s="124"/>
      <c r="E159" s="288"/>
      <c r="F159" s="33"/>
      <c r="G159" s="33"/>
      <c r="H159" s="124"/>
    </row>
    <row r="160" spans="1:8" ht="15.75" x14ac:dyDescent="0.25">
      <c r="A160" s="286" t="s">
        <v>105</v>
      </c>
      <c r="B160" s="287"/>
      <c r="C160" s="129"/>
      <c r="D160" s="124"/>
      <c r="E160" s="288" t="s">
        <v>106</v>
      </c>
      <c r="F160" s="33"/>
      <c r="G160" s="33"/>
      <c r="H160" s="124"/>
    </row>
    <row r="161" spans="1:8" ht="15.75" x14ac:dyDescent="0.25">
      <c r="A161" s="286"/>
      <c r="B161" s="287"/>
      <c r="C161" s="129"/>
      <c r="D161" s="124"/>
      <c r="E161" s="288"/>
      <c r="F161" s="33"/>
      <c r="G161" s="33"/>
      <c r="H161" s="124"/>
    </row>
    <row r="162" spans="1:8" ht="15.75" x14ac:dyDescent="0.25">
      <c r="A162" s="286" t="s">
        <v>107</v>
      </c>
      <c r="B162" s="287"/>
      <c r="C162" s="129"/>
      <c r="D162" s="124"/>
      <c r="E162" s="288" t="s">
        <v>108</v>
      </c>
      <c r="F162" s="33"/>
      <c r="G162" s="33"/>
      <c r="H162" s="124"/>
    </row>
    <row r="163" spans="1:8" ht="15.75" x14ac:dyDescent="0.25">
      <c r="A163" s="286"/>
      <c r="B163" s="287"/>
      <c r="C163" s="129"/>
      <c r="D163" s="124"/>
      <c r="E163" s="288"/>
      <c r="F163" s="33"/>
      <c r="G163" s="33"/>
      <c r="H163" s="124"/>
    </row>
    <row r="164" spans="1:8" ht="15.75" x14ac:dyDescent="0.25">
      <c r="A164" s="286" t="s">
        <v>219</v>
      </c>
      <c r="B164" s="287"/>
      <c r="C164" s="129"/>
      <c r="D164" s="105"/>
      <c r="E164" s="288" t="s">
        <v>220</v>
      </c>
      <c r="F164" s="33"/>
      <c r="G164" s="33"/>
      <c r="H164" s="124"/>
    </row>
  </sheetData>
  <mergeCells count="176">
    <mergeCell ref="A152:A153"/>
    <mergeCell ref="B152:B153"/>
    <mergeCell ref="C152:C153"/>
    <mergeCell ref="D152:D153"/>
    <mergeCell ref="H152:H153"/>
    <mergeCell ref="A147:H147"/>
    <mergeCell ref="A151:B151"/>
    <mergeCell ref="C151:H151"/>
    <mergeCell ref="C148:C149"/>
    <mergeCell ref="B148:B149"/>
    <mergeCell ref="A148:A149"/>
    <mergeCell ref="A142:B142"/>
    <mergeCell ref="C142:H142"/>
    <mergeCell ref="F143:G143"/>
    <mergeCell ref="A144:A145"/>
    <mergeCell ref="B144:B145"/>
    <mergeCell ref="C144:C145"/>
    <mergeCell ref="D144:D145"/>
    <mergeCell ref="F144:G145"/>
    <mergeCell ref="C134:H134"/>
    <mergeCell ref="H144:H145"/>
    <mergeCell ref="C124:H124"/>
    <mergeCell ref="H135:H138"/>
    <mergeCell ref="F140:G140"/>
    <mergeCell ref="A127:A128"/>
    <mergeCell ref="B127:B128"/>
    <mergeCell ref="C127:C128"/>
    <mergeCell ref="D127:D128"/>
    <mergeCell ref="H127:H128"/>
    <mergeCell ref="A129:B129"/>
    <mergeCell ref="C129:H129"/>
    <mergeCell ref="B134:B140"/>
    <mergeCell ref="A134:A140"/>
    <mergeCell ref="C135:C140"/>
    <mergeCell ref="D135:D139"/>
    <mergeCell ref="B131:B132"/>
    <mergeCell ref="A131:A132"/>
    <mergeCell ref="C125:C126"/>
    <mergeCell ref="B124:B126"/>
    <mergeCell ref="A124:A126"/>
    <mergeCell ref="C131:C132"/>
    <mergeCell ref="A97:B97"/>
    <mergeCell ref="C97:H97"/>
    <mergeCell ref="A98:A116"/>
    <mergeCell ref="B98:B116"/>
    <mergeCell ref="C98:C100"/>
    <mergeCell ref="C110:C112"/>
    <mergeCell ref="C113:C116"/>
    <mergeCell ref="H113:H116"/>
    <mergeCell ref="C120:H120"/>
    <mergeCell ref="D98:D106"/>
    <mergeCell ref="C101:C103"/>
    <mergeCell ref="C104:C106"/>
    <mergeCell ref="C107:C109"/>
    <mergeCell ref="D107:D112"/>
    <mergeCell ref="H98:H106"/>
    <mergeCell ref="H107:H112"/>
    <mergeCell ref="A120:A123"/>
    <mergeCell ref="B120:B123"/>
    <mergeCell ref="C117:H117"/>
    <mergeCell ref="B117:B119"/>
    <mergeCell ref="A117:A119"/>
    <mergeCell ref="C118:C119"/>
    <mergeCell ref="C121:C123"/>
    <mergeCell ref="A78:A87"/>
    <mergeCell ref="B78:B87"/>
    <mergeCell ref="C78:C87"/>
    <mergeCell ref="F79:G79"/>
    <mergeCell ref="D80:D85"/>
    <mergeCell ref="D86:D87"/>
    <mergeCell ref="A88:B88"/>
    <mergeCell ref="A89:A96"/>
    <mergeCell ref="B89:B96"/>
    <mergeCell ref="C89:H89"/>
    <mergeCell ref="D90:D93"/>
    <mergeCell ref="D94:D96"/>
    <mergeCell ref="C88:H88"/>
    <mergeCell ref="H78:H79"/>
    <mergeCell ref="C90:C96"/>
    <mergeCell ref="H94:H96"/>
    <mergeCell ref="C27:C28"/>
    <mergeCell ref="D27:D28"/>
    <mergeCell ref="H27:H54"/>
    <mergeCell ref="C29:C30"/>
    <mergeCell ref="D29:D30"/>
    <mergeCell ref="C31:C32"/>
    <mergeCell ref="D31:D32"/>
    <mergeCell ref="F62:G62"/>
    <mergeCell ref="H55:H56"/>
    <mergeCell ref="C59:H59"/>
    <mergeCell ref="D37:D38"/>
    <mergeCell ref="C39:C40"/>
    <mergeCell ref="D39:D40"/>
    <mergeCell ref="C53:C54"/>
    <mergeCell ref="D53:D54"/>
    <mergeCell ref="C55:C56"/>
    <mergeCell ref="C60:C62"/>
    <mergeCell ref="D60:D61"/>
    <mergeCell ref="C45:C46"/>
    <mergeCell ref="D45:D46"/>
    <mergeCell ref="C47:C48"/>
    <mergeCell ref="D47:D48"/>
    <mergeCell ref="C49:C50"/>
    <mergeCell ref="D49:D50"/>
    <mergeCell ref="A8:H8"/>
    <mergeCell ref="A9:H9"/>
    <mergeCell ref="A10:H10"/>
    <mergeCell ref="A11:H11"/>
    <mergeCell ref="A14:H14"/>
    <mergeCell ref="A15:B15"/>
    <mergeCell ref="C15:H15"/>
    <mergeCell ref="A16:A18"/>
    <mergeCell ref="B16:B18"/>
    <mergeCell ref="C16:C18"/>
    <mergeCell ref="D16:D17"/>
    <mergeCell ref="F16:G16"/>
    <mergeCell ref="H16:H18"/>
    <mergeCell ref="F17:G17"/>
    <mergeCell ref="F18:G18"/>
    <mergeCell ref="C75:C77"/>
    <mergeCell ref="D75:D76"/>
    <mergeCell ref="H57:H58"/>
    <mergeCell ref="B26:B58"/>
    <mergeCell ref="A26:A58"/>
    <mergeCell ref="A19:B19"/>
    <mergeCell ref="C19:H19"/>
    <mergeCell ref="A20:A22"/>
    <mergeCell ref="B20:B22"/>
    <mergeCell ref="C20:C22"/>
    <mergeCell ref="D20:D21"/>
    <mergeCell ref="F20:G20"/>
    <mergeCell ref="H20:H22"/>
    <mergeCell ref="H23:H25"/>
    <mergeCell ref="F21:G21"/>
    <mergeCell ref="F22:G22"/>
    <mergeCell ref="F23:G23"/>
    <mergeCell ref="F24:G24"/>
    <mergeCell ref="A23:A25"/>
    <mergeCell ref="B23:B25"/>
    <mergeCell ref="C23:C25"/>
    <mergeCell ref="D23:D24"/>
    <mergeCell ref="F25:G25"/>
    <mergeCell ref="C26:H26"/>
    <mergeCell ref="C33:C34"/>
    <mergeCell ref="D33:D34"/>
    <mergeCell ref="C41:C42"/>
    <mergeCell ref="D41:D42"/>
    <mergeCell ref="C43:C44"/>
    <mergeCell ref="D43:D44"/>
    <mergeCell ref="C35:C36"/>
    <mergeCell ref="D35:D36"/>
    <mergeCell ref="C37:C38"/>
    <mergeCell ref="F146:G146"/>
    <mergeCell ref="C51:C52"/>
    <mergeCell ref="D51:D52"/>
    <mergeCell ref="F60:G60"/>
    <mergeCell ref="F61:G61"/>
    <mergeCell ref="F77:G77"/>
    <mergeCell ref="F78:G78"/>
    <mergeCell ref="A73:H73"/>
    <mergeCell ref="A74:B74"/>
    <mergeCell ref="C74:H74"/>
    <mergeCell ref="D55:D56"/>
    <mergeCell ref="A59:B59"/>
    <mergeCell ref="F75:G75"/>
    <mergeCell ref="F76:G76"/>
    <mergeCell ref="A60:A62"/>
    <mergeCell ref="B60:B62"/>
    <mergeCell ref="A63:B63"/>
    <mergeCell ref="C63:H63"/>
    <mergeCell ref="A64:A72"/>
    <mergeCell ref="B64:B72"/>
    <mergeCell ref="C64:C72"/>
    <mergeCell ref="D64:D72"/>
    <mergeCell ref="A75:A77"/>
    <mergeCell ref="B75:B7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7"/>
  <sheetViews>
    <sheetView zoomScale="80" zoomScaleNormal="80" workbookViewId="0"/>
  </sheetViews>
  <sheetFormatPr defaultRowHeight="15" x14ac:dyDescent="0.25"/>
  <cols>
    <col min="1" max="1" width="9.140625" style="264"/>
    <col min="2" max="2" width="12.42578125" style="264" customWidth="1"/>
    <col min="3" max="3" width="45.42578125" style="264" customWidth="1"/>
    <col min="4" max="4" width="16" style="264" customWidth="1"/>
    <col min="5" max="5" width="16.7109375" style="264" customWidth="1"/>
    <col min="6" max="7" width="16" style="264" customWidth="1"/>
    <col min="8" max="8" width="82.140625" style="264" customWidth="1"/>
    <col min="9" max="16384" width="9.140625" style="264"/>
  </cols>
  <sheetData>
    <row r="2" spans="1:8" ht="15.75" x14ac:dyDescent="0.25">
      <c r="A2" s="122"/>
      <c r="B2" s="42"/>
      <c r="C2" s="122"/>
      <c r="D2" s="8"/>
      <c r="E2" s="8"/>
      <c r="F2" s="122"/>
      <c r="G2" s="41"/>
      <c r="H2" s="228" t="s">
        <v>0</v>
      </c>
    </row>
    <row r="3" spans="1:8" ht="15.75" x14ac:dyDescent="0.25">
      <c r="A3" s="122"/>
      <c r="B3" s="42"/>
      <c r="C3" s="122"/>
      <c r="D3" s="8"/>
      <c r="E3" s="122"/>
      <c r="F3" s="122"/>
      <c r="G3" s="41"/>
      <c r="H3" s="229" t="s">
        <v>1</v>
      </c>
    </row>
    <row r="4" spans="1:8" ht="15.75" x14ac:dyDescent="0.25">
      <c r="A4" s="122"/>
      <c r="B4" s="42"/>
      <c r="C4" s="122"/>
      <c r="D4" s="8"/>
      <c r="E4" s="8"/>
      <c r="F4" s="122"/>
      <c r="G4" s="41"/>
      <c r="H4" s="227" t="s">
        <v>2</v>
      </c>
    </row>
    <row r="5" spans="1:8" ht="15.75" x14ac:dyDescent="0.25">
      <c r="A5" s="122"/>
      <c r="B5" s="42"/>
      <c r="C5" s="122"/>
      <c r="D5" s="8"/>
      <c r="E5" s="9"/>
      <c r="F5" s="9"/>
      <c r="G5" s="41"/>
      <c r="H5" s="10"/>
    </row>
    <row r="6" spans="1:8" ht="15.75" x14ac:dyDescent="0.25">
      <c r="A6" s="122"/>
      <c r="B6" s="42"/>
      <c r="C6" s="122"/>
      <c r="D6" s="8"/>
      <c r="E6" s="11"/>
      <c r="F6" s="41"/>
      <c r="G6" s="41"/>
      <c r="H6" s="206" t="s">
        <v>223</v>
      </c>
    </row>
    <row r="7" spans="1:8" ht="15.75" x14ac:dyDescent="0.25">
      <c r="A7" s="122"/>
      <c r="B7" s="42"/>
      <c r="C7" s="122"/>
      <c r="D7" s="8"/>
      <c r="E7" s="122"/>
      <c r="F7" s="12"/>
      <c r="G7" s="13"/>
      <c r="H7" s="12"/>
    </row>
    <row r="8" spans="1:8" ht="15.75" x14ac:dyDescent="0.25">
      <c r="A8" s="455" t="s">
        <v>4</v>
      </c>
      <c r="B8" s="455"/>
      <c r="C8" s="455"/>
      <c r="D8" s="455"/>
      <c r="E8" s="455"/>
      <c r="F8" s="455"/>
      <c r="G8" s="455"/>
      <c r="H8" s="455"/>
    </row>
    <row r="9" spans="1:8" ht="15.75" x14ac:dyDescent="0.25">
      <c r="A9" s="455" t="s">
        <v>224</v>
      </c>
      <c r="B9" s="455"/>
      <c r="C9" s="455"/>
      <c r="D9" s="455"/>
      <c r="E9" s="455"/>
      <c r="F9" s="455"/>
      <c r="G9" s="455"/>
      <c r="H9" s="455"/>
    </row>
    <row r="10" spans="1:8" ht="15.75" x14ac:dyDescent="0.25">
      <c r="A10" s="455" t="s">
        <v>225</v>
      </c>
      <c r="B10" s="455"/>
      <c r="C10" s="455"/>
      <c r="D10" s="455"/>
      <c r="E10" s="455"/>
      <c r="F10" s="455"/>
      <c r="G10" s="455"/>
      <c r="H10" s="455"/>
    </row>
    <row r="11" spans="1:8" ht="15.75" x14ac:dyDescent="0.25">
      <c r="A11" s="333" t="s">
        <v>7</v>
      </c>
      <c r="B11" s="333"/>
      <c r="C11" s="333"/>
      <c r="D11" s="333"/>
      <c r="E11" s="333"/>
      <c r="F11" s="333"/>
      <c r="G11" s="333"/>
      <c r="H11" s="333"/>
    </row>
    <row r="12" spans="1:8" ht="16.5" thickBot="1" x14ac:dyDescent="0.3">
      <c r="A12" s="14"/>
      <c r="B12" s="15"/>
      <c r="C12" s="114"/>
      <c r="D12" s="14"/>
      <c r="E12" s="14"/>
      <c r="F12" s="14"/>
      <c r="G12" s="14"/>
      <c r="H12" s="114"/>
    </row>
    <row r="13" spans="1:8" ht="47.25" x14ac:dyDescent="0.25">
      <c r="A13" s="16" t="s">
        <v>8</v>
      </c>
      <c r="B13" s="17" t="s">
        <v>9</v>
      </c>
      <c r="C13" s="17" t="s">
        <v>10</v>
      </c>
      <c r="D13" s="17" t="s">
        <v>11</v>
      </c>
      <c r="E13" s="17" t="s">
        <v>12</v>
      </c>
      <c r="F13" s="18" t="s">
        <v>13</v>
      </c>
      <c r="G13" s="18" t="s">
        <v>14</v>
      </c>
      <c r="H13" s="19" t="s">
        <v>15</v>
      </c>
    </row>
    <row r="14" spans="1:8" ht="15.75" x14ac:dyDescent="0.25">
      <c r="A14" s="434" t="s">
        <v>226</v>
      </c>
      <c r="B14" s="303"/>
      <c r="C14" s="303"/>
      <c r="D14" s="303"/>
      <c r="E14" s="303"/>
      <c r="F14" s="303"/>
      <c r="G14" s="303"/>
      <c r="H14" s="304"/>
    </row>
    <row r="15" spans="1:8" ht="15.75" x14ac:dyDescent="0.25">
      <c r="A15" s="434" t="s">
        <v>227</v>
      </c>
      <c r="B15" s="303"/>
      <c r="C15" s="303"/>
      <c r="D15" s="303"/>
      <c r="E15" s="303"/>
      <c r="F15" s="303"/>
      <c r="G15" s="303"/>
      <c r="H15" s="304"/>
    </row>
    <row r="16" spans="1:8" ht="15.75" x14ac:dyDescent="0.25">
      <c r="A16" s="20"/>
      <c r="B16" s="186" t="s">
        <v>17</v>
      </c>
      <c r="C16" s="303" t="s">
        <v>228</v>
      </c>
      <c r="D16" s="303"/>
      <c r="E16" s="303"/>
      <c r="F16" s="303"/>
      <c r="G16" s="303"/>
      <c r="H16" s="304"/>
    </row>
    <row r="17" spans="1:8" ht="15.75" x14ac:dyDescent="0.25">
      <c r="A17" s="430">
        <v>1</v>
      </c>
      <c r="B17" s="303" t="s">
        <v>20</v>
      </c>
      <c r="C17" s="311" t="s">
        <v>228</v>
      </c>
      <c r="D17" s="311" t="s">
        <v>22</v>
      </c>
      <c r="E17" s="189" t="s">
        <v>23</v>
      </c>
      <c r="F17" s="311" t="s">
        <v>24</v>
      </c>
      <c r="G17" s="311"/>
      <c r="H17" s="320" t="s">
        <v>229</v>
      </c>
    </row>
    <row r="18" spans="1:8" ht="31.5" x14ac:dyDescent="0.25">
      <c r="A18" s="430"/>
      <c r="B18" s="303"/>
      <c r="C18" s="311"/>
      <c r="D18" s="311"/>
      <c r="E18" s="189" t="s">
        <v>117</v>
      </c>
      <c r="F18" s="311" t="s">
        <v>24</v>
      </c>
      <c r="G18" s="311"/>
      <c r="H18" s="320"/>
    </row>
    <row r="19" spans="1:8" ht="15.75" x14ac:dyDescent="0.25">
      <c r="A19" s="430"/>
      <c r="B19" s="303"/>
      <c r="C19" s="311"/>
      <c r="D19" s="189" t="s">
        <v>27</v>
      </c>
      <c r="E19" s="189"/>
      <c r="F19" s="311" t="s">
        <v>24</v>
      </c>
      <c r="G19" s="311"/>
      <c r="H19" s="320"/>
    </row>
    <row r="20" spans="1:8" ht="15.75" x14ac:dyDescent="0.25">
      <c r="A20" s="332" t="s">
        <v>28</v>
      </c>
      <c r="B20" s="316"/>
      <c r="C20" s="302" t="s">
        <v>230</v>
      </c>
      <c r="D20" s="302"/>
      <c r="E20" s="302"/>
      <c r="F20" s="302"/>
      <c r="G20" s="302"/>
      <c r="H20" s="314"/>
    </row>
    <row r="21" spans="1:8" ht="15.75" x14ac:dyDescent="0.25">
      <c r="A21" s="430">
        <v>2</v>
      </c>
      <c r="B21" s="303" t="s">
        <v>31</v>
      </c>
      <c r="C21" s="311" t="s">
        <v>231</v>
      </c>
      <c r="D21" s="311" t="s">
        <v>22</v>
      </c>
      <c r="E21" s="189" t="s">
        <v>23</v>
      </c>
      <c r="F21" s="311" t="s">
        <v>24</v>
      </c>
      <c r="G21" s="311"/>
      <c r="H21" s="320" t="s">
        <v>33</v>
      </c>
    </row>
    <row r="22" spans="1:8" ht="31.5" x14ac:dyDescent="0.25">
      <c r="A22" s="430"/>
      <c r="B22" s="303"/>
      <c r="C22" s="311"/>
      <c r="D22" s="311"/>
      <c r="E22" s="189" t="s">
        <v>117</v>
      </c>
      <c r="F22" s="311" t="s">
        <v>24</v>
      </c>
      <c r="G22" s="311"/>
      <c r="H22" s="320"/>
    </row>
    <row r="23" spans="1:8" ht="15.75" x14ac:dyDescent="0.25">
      <c r="A23" s="430"/>
      <c r="B23" s="303"/>
      <c r="C23" s="311"/>
      <c r="D23" s="189" t="s">
        <v>27</v>
      </c>
      <c r="E23" s="189"/>
      <c r="F23" s="311" t="s">
        <v>24</v>
      </c>
      <c r="G23" s="311"/>
      <c r="H23" s="320"/>
    </row>
    <row r="24" spans="1:8" ht="15.75" x14ac:dyDescent="0.25">
      <c r="A24" s="430">
        <v>3</v>
      </c>
      <c r="B24" s="303" t="s">
        <v>35</v>
      </c>
      <c r="C24" s="311" t="s">
        <v>232</v>
      </c>
      <c r="D24" s="311" t="s">
        <v>22</v>
      </c>
      <c r="E24" s="189" t="s">
        <v>23</v>
      </c>
      <c r="F24" s="311" t="s">
        <v>24</v>
      </c>
      <c r="G24" s="311"/>
      <c r="H24" s="320" t="s">
        <v>33</v>
      </c>
    </row>
    <row r="25" spans="1:8" ht="31.5" x14ac:dyDescent="0.25">
      <c r="A25" s="430"/>
      <c r="B25" s="303"/>
      <c r="C25" s="311"/>
      <c r="D25" s="311"/>
      <c r="E25" s="189" t="s">
        <v>233</v>
      </c>
      <c r="F25" s="311" t="s">
        <v>24</v>
      </c>
      <c r="G25" s="311"/>
      <c r="H25" s="320"/>
    </row>
    <row r="26" spans="1:8" ht="15.75" x14ac:dyDescent="0.25">
      <c r="A26" s="430"/>
      <c r="B26" s="303"/>
      <c r="C26" s="311"/>
      <c r="D26" s="189" t="s">
        <v>27</v>
      </c>
      <c r="E26" s="189"/>
      <c r="F26" s="311" t="s">
        <v>24</v>
      </c>
      <c r="G26" s="311"/>
      <c r="H26" s="320"/>
    </row>
    <row r="27" spans="1:8" ht="15.75" x14ac:dyDescent="0.25">
      <c r="A27" s="449">
        <v>4</v>
      </c>
      <c r="B27" s="452" t="s">
        <v>234</v>
      </c>
      <c r="C27" s="303" t="s">
        <v>235</v>
      </c>
      <c r="D27" s="303"/>
      <c r="E27" s="303"/>
      <c r="F27" s="303"/>
      <c r="G27" s="303"/>
      <c r="H27" s="304"/>
    </row>
    <row r="28" spans="1:8" ht="15.75" x14ac:dyDescent="0.25">
      <c r="A28" s="450"/>
      <c r="B28" s="453"/>
      <c r="C28" s="322" t="s">
        <v>236</v>
      </c>
      <c r="D28" s="311" t="s">
        <v>22</v>
      </c>
      <c r="E28" s="189" t="s">
        <v>56</v>
      </c>
      <c r="F28" s="115">
        <v>12175</v>
      </c>
      <c r="G28" s="218">
        <f>F28*1.2</f>
        <v>14610</v>
      </c>
      <c r="H28" s="406" t="s">
        <v>237</v>
      </c>
    </row>
    <row r="29" spans="1:8" ht="15.75" x14ac:dyDescent="0.25">
      <c r="A29" s="450"/>
      <c r="B29" s="453"/>
      <c r="C29" s="323"/>
      <c r="D29" s="311"/>
      <c r="E29" s="189" t="s">
        <v>26</v>
      </c>
      <c r="F29" s="115">
        <v>16239</v>
      </c>
      <c r="G29" s="218">
        <f t="shared" ref="G29:G85" si="0">F29*1.2</f>
        <v>19486.8</v>
      </c>
      <c r="H29" s="406"/>
    </row>
    <row r="30" spans="1:8" ht="15.75" x14ac:dyDescent="0.25">
      <c r="A30" s="450"/>
      <c r="B30" s="453"/>
      <c r="C30" s="311" t="s">
        <v>238</v>
      </c>
      <c r="D30" s="311" t="s">
        <v>22</v>
      </c>
      <c r="E30" s="189" t="s">
        <v>56</v>
      </c>
      <c r="F30" s="115">
        <v>13969</v>
      </c>
      <c r="G30" s="218">
        <f t="shared" si="0"/>
        <v>16762.8</v>
      </c>
      <c r="H30" s="406"/>
    </row>
    <row r="31" spans="1:8" ht="15.75" x14ac:dyDescent="0.25">
      <c r="A31" s="450"/>
      <c r="B31" s="453"/>
      <c r="C31" s="311"/>
      <c r="D31" s="311"/>
      <c r="E31" s="189" t="s">
        <v>26</v>
      </c>
      <c r="F31" s="115">
        <v>19657</v>
      </c>
      <c r="G31" s="218">
        <f t="shared" si="0"/>
        <v>23588.399999999998</v>
      </c>
      <c r="H31" s="406"/>
    </row>
    <row r="32" spans="1:8" ht="15.75" x14ac:dyDescent="0.25">
      <c r="A32" s="450"/>
      <c r="B32" s="453"/>
      <c r="C32" s="311" t="s">
        <v>239</v>
      </c>
      <c r="D32" s="311" t="s">
        <v>22</v>
      </c>
      <c r="E32" s="189" t="s">
        <v>56</v>
      </c>
      <c r="F32" s="115">
        <v>19760</v>
      </c>
      <c r="G32" s="218">
        <f t="shared" si="0"/>
        <v>23712</v>
      </c>
      <c r="H32" s="406"/>
    </row>
    <row r="33" spans="1:8" ht="15.75" x14ac:dyDescent="0.25">
      <c r="A33" s="450"/>
      <c r="B33" s="453"/>
      <c r="C33" s="311"/>
      <c r="D33" s="311"/>
      <c r="E33" s="189" t="s">
        <v>26</v>
      </c>
      <c r="F33" s="115">
        <v>22423</v>
      </c>
      <c r="G33" s="218">
        <f t="shared" si="0"/>
        <v>26907.599999999999</v>
      </c>
      <c r="H33" s="406"/>
    </row>
    <row r="34" spans="1:8" ht="15.75" x14ac:dyDescent="0.25">
      <c r="A34" s="450"/>
      <c r="B34" s="453"/>
      <c r="C34" s="311" t="s">
        <v>240</v>
      </c>
      <c r="D34" s="311" t="s">
        <v>22</v>
      </c>
      <c r="E34" s="189" t="s">
        <v>56</v>
      </c>
      <c r="F34" s="115">
        <v>23883</v>
      </c>
      <c r="G34" s="218">
        <f t="shared" si="0"/>
        <v>28659.599999999999</v>
      </c>
      <c r="H34" s="406"/>
    </row>
    <row r="35" spans="1:8" ht="15.75" x14ac:dyDescent="0.25">
      <c r="A35" s="450"/>
      <c r="B35" s="453"/>
      <c r="C35" s="311"/>
      <c r="D35" s="311"/>
      <c r="E35" s="189" t="s">
        <v>26</v>
      </c>
      <c r="F35" s="115">
        <v>28276</v>
      </c>
      <c r="G35" s="218">
        <f t="shared" si="0"/>
        <v>33931.199999999997</v>
      </c>
      <c r="H35" s="406"/>
    </row>
    <row r="36" spans="1:8" ht="15.75" x14ac:dyDescent="0.25">
      <c r="A36" s="450"/>
      <c r="B36" s="453"/>
      <c r="C36" s="311" t="s">
        <v>241</v>
      </c>
      <c r="D36" s="311" t="s">
        <v>22</v>
      </c>
      <c r="E36" s="189" t="s">
        <v>56</v>
      </c>
      <c r="F36" s="115">
        <v>29203</v>
      </c>
      <c r="G36" s="218">
        <f t="shared" si="0"/>
        <v>35043.599999999999</v>
      </c>
      <c r="H36" s="406"/>
    </row>
    <row r="37" spans="1:8" ht="15.75" x14ac:dyDescent="0.25">
      <c r="A37" s="450"/>
      <c r="B37" s="453"/>
      <c r="C37" s="311"/>
      <c r="D37" s="311"/>
      <c r="E37" s="189" t="s">
        <v>26</v>
      </c>
      <c r="F37" s="115">
        <v>32309</v>
      </c>
      <c r="G37" s="218">
        <f t="shared" si="0"/>
        <v>38770.799999999996</v>
      </c>
      <c r="H37" s="406"/>
    </row>
    <row r="38" spans="1:8" ht="15.75" x14ac:dyDescent="0.25">
      <c r="A38" s="450"/>
      <c r="B38" s="453"/>
      <c r="C38" s="311" t="s">
        <v>242</v>
      </c>
      <c r="D38" s="311" t="s">
        <v>22</v>
      </c>
      <c r="E38" s="189" t="s">
        <v>56</v>
      </c>
      <c r="F38" s="115">
        <v>29389</v>
      </c>
      <c r="G38" s="218">
        <f t="shared" si="0"/>
        <v>35266.799999999996</v>
      </c>
      <c r="H38" s="406"/>
    </row>
    <row r="39" spans="1:8" ht="15.75" x14ac:dyDescent="0.25">
      <c r="A39" s="450"/>
      <c r="B39" s="453"/>
      <c r="C39" s="311"/>
      <c r="D39" s="311"/>
      <c r="E39" s="189" t="s">
        <v>26</v>
      </c>
      <c r="F39" s="115">
        <v>33273</v>
      </c>
      <c r="G39" s="218">
        <f t="shared" si="0"/>
        <v>39927.599999999999</v>
      </c>
      <c r="H39" s="406"/>
    </row>
    <row r="40" spans="1:8" ht="15.75" x14ac:dyDescent="0.25">
      <c r="A40" s="450"/>
      <c r="B40" s="453"/>
      <c r="C40" s="311" t="s">
        <v>243</v>
      </c>
      <c r="D40" s="311" t="s">
        <v>22</v>
      </c>
      <c r="E40" s="189" t="s">
        <v>56</v>
      </c>
      <c r="F40" s="115">
        <v>39076</v>
      </c>
      <c r="G40" s="218">
        <f t="shared" si="0"/>
        <v>46891.199999999997</v>
      </c>
      <c r="H40" s="406"/>
    </row>
    <row r="41" spans="1:8" ht="15.75" x14ac:dyDescent="0.25">
      <c r="A41" s="450"/>
      <c r="B41" s="453"/>
      <c r="C41" s="311"/>
      <c r="D41" s="311"/>
      <c r="E41" s="189" t="s">
        <v>26</v>
      </c>
      <c r="F41" s="115">
        <v>43350</v>
      </c>
      <c r="G41" s="218">
        <f t="shared" si="0"/>
        <v>52020</v>
      </c>
      <c r="H41" s="406"/>
    </row>
    <row r="42" spans="1:8" ht="15.75" x14ac:dyDescent="0.25">
      <c r="A42" s="450"/>
      <c r="B42" s="453"/>
      <c r="C42" s="311" t="s">
        <v>244</v>
      </c>
      <c r="D42" s="311" t="s">
        <v>22</v>
      </c>
      <c r="E42" s="189" t="s">
        <v>23</v>
      </c>
      <c r="F42" s="115">
        <v>43007</v>
      </c>
      <c r="G42" s="218">
        <f t="shared" si="0"/>
        <v>51608.4</v>
      </c>
      <c r="H42" s="406"/>
    </row>
    <row r="43" spans="1:8" ht="15.75" x14ac:dyDescent="0.25">
      <c r="A43" s="450"/>
      <c r="B43" s="453"/>
      <c r="C43" s="311"/>
      <c r="D43" s="311"/>
      <c r="E43" s="189" t="s">
        <v>26</v>
      </c>
      <c r="F43" s="115">
        <v>47337</v>
      </c>
      <c r="G43" s="218">
        <f t="shared" si="0"/>
        <v>56804.4</v>
      </c>
      <c r="H43" s="406"/>
    </row>
    <row r="44" spans="1:8" ht="15.75" x14ac:dyDescent="0.25">
      <c r="A44" s="450"/>
      <c r="B44" s="453"/>
      <c r="C44" s="311" t="s">
        <v>245</v>
      </c>
      <c r="D44" s="311" t="s">
        <v>22</v>
      </c>
      <c r="E44" s="189" t="s">
        <v>56</v>
      </c>
      <c r="F44" s="115">
        <v>52476</v>
      </c>
      <c r="G44" s="218">
        <f t="shared" si="0"/>
        <v>62971.199999999997</v>
      </c>
      <c r="H44" s="406"/>
    </row>
    <row r="45" spans="1:8" ht="15.75" x14ac:dyDescent="0.25">
      <c r="A45" s="450"/>
      <c r="B45" s="453"/>
      <c r="C45" s="311"/>
      <c r="D45" s="311"/>
      <c r="E45" s="189" t="s">
        <v>26</v>
      </c>
      <c r="F45" s="115">
        <v>57045</v>
      </c>
      <c r="G45" s="218">
        <f t="shared" si="0"/>
        <v>68454</v>
      </c>
      <c r="H45" s="406"/>
    </row>
    <row r="46" spans="1:8" ht="15.75" x14ac:dyDescent="0.25">
      <c r="A46" s="450"/>
      <c r="B46" s="453"/>
      <c r="C46" s="311" t="s">
        <v>246</v>
      </c>
      <c r="D46" s="311" t="s">
        <v>22</v>
      </c>
      <c r="E46" s="189" t="s">
        <v>56</v>
      </c>
      <c r="F46" s="115">
        <v>61757</v>
      </c>
      <c r="G46" s="218">
        <f t="shared" si="0"/>
        <v>74108.399999999994</v>
      </c>
      <c r="H46" s="406"/>
    </row>
    <row r="47" spans="1:8" ht="15.75" x14ac:dyDescent="0.25">
      <c r="A47" s="450"/>
      <c r="B47" s="453"/>
      <c r="C47" s="311"/>
      <c r="D47" s="311"/>
      <c r="E47" s="189" t="s">
        <v>26</v>
      </c>
      <c r="F47" s="115">
        <v>66756</v>
      </c>
      <c r="G47" s="218">
        <f t="shared" si="0"/>
        <v>80107.199999999997</v>
      </c>
      <c r="H47" s="406"/>
    </row>
    <row r="48" spans="1:8" ht="15.75" x14ac:dyDescent="0.25">
      <c r="A48" s="450"/>
      <c r="B48" s="453"/>
      <c r="C48" s="311" t="s">
        <v>247</v>
      </c>
      <c r="D48" s="311" t="s">
        <v>22</v>
      </c>
      <c r="E48" s="189" t="s">
        <v>23</v>
      </c>
      <c r="F48" s="115">
        <v>71139</v>
      </c>
      <c r="G48" s="218">
        <f t="shared" si="0"/>
        <v>85366.8</v>
      </c>
      <c r="H48" s="406"/>
    </row>
    <row r="49" spans="1:8" ht="15.75" x14ac:dyDescent="0.25">
      <c r="A49" s="450"/>
      <c r="B49" s="453"/>
      <c r="C49" s="311"/>
      <c r="D49" s="311"/>
      <c r="E49" s="189" t="s">
        <v>26</v>
      </c>
      <c r="F49" s="115">
        <v>76464</v>
      </c>
      <c r="G49" s="218">
        <f t="shared" si="0"/>
        <v>91756.800000000003</v>
      </c>
      <c r="H49" s="406"/>
    </row>
    <row r="50" spans="1:8" ht="15.75" x14ac:dyDescent="0.25">
      <c r="A50" s="450"/>
      <c r="B50" s="453"/>
      <c r="C50" s="311" t="s">
        <v>248</v>
      </c>
      <c r="D50" s="311" t="s">
        <v>22</v>
      </c>
      <c r="E50" s="189" t="s">
        <v>56</v>
      </c>
      <c r="F50" s="115">
        <v>82235</v>
      </c>
      <c r="G50" s="218">
        <f t="shared" si="0"/>
        <v>98682</v>
      </c>
      <c r="H50" s="406"/>
    </row>
    <row r="51" spans="1:8" ht="15.75" x14ac:dyDescent="0.25">
      <c r="A51" s="450"/>
      <c r="B51" s="453"/>
      <c r="C51" s="311"/>
      <c r="D51" s="311"/>
      <c r="E51" s="189" t="s">
        <v>26</v>
      </c>
      <c r="F51" s="115">
        <v>88289</v>
      </c>
      <c r="G51" s="218">
        <f t="shared" si="0"/>
        <v>105946.8</v>
      </c>
      <c r="H51" s="406"/>
    </row>
    <row r="52" spans="1:8" ht="15.75" x14ac:dyDescent="0.25">
      <c r="A52" s="450"/>
      <c r="B52" s="453"/>
      <c r="C52" s="311" t="s">
        <v>249</v>
      </c>
      <c r="D52" s="311" t="s">
        <v>22</v>
      </c>
      <c r="E52" s="189" t="s">
        <v>56</v>
      </c>
      <c r="F52" s="115">
        <v>89157</v>
      </c>
      <c r="G52" s="218">
        <f t="shared" si="0"/>
        <v>106988.4</v>
      </c>
      <c r="H52" s="406"/>
    </row>
    <row r="53" spans="1:8" ht="15.75" x14ac:dyDescent="0.25">
      <c r="A53" s="450"/>
      <c r="B53" s="453"/>
      <c r="C53" s="311"/>
      <c r="D53" s="311"/>
      <c r="E53" s="189" t="s">
        <v>26</v>
      </c>
      <c r="F53" s="115">
        <v>94988</v>
      </c>
      <c r="G53" s="218">
        <f t="shared" si="0"/>
        <v>113985.59999999999</v>
      </c>
      <c r="H53" s="406"/>
    </row>
    <row r="54" spans="1:8" ht="15.75" x14ac:dyDescent="0.25">
      <c r="A54" s="450"/>
      <c r="B54" s="453"/>
      <c r="C54" s="311" t="s">
        <v>250</v>
      </c>
      <c r="D54" s="311" t="s">
        <v>22</v>
      </c>
      <c r="E54" s="189" t="s">
        <v>56</v>
      </c>
      <c r="F54" s="115">
        <v>99948</v>
      </c>
      <c r="G54" s="218">
        <f t="shared" si="0"/>
        <v>119937.59999999999</v>
      </c>
      <c r="H54" s="406"/>
    </row>
    <row r="55" spans="1:8" ht="15.75" x14ac:dyDescent="0.25">
      <c r="A55" s="450"/>
      <c r="B55" s="453"/>
      <c r="C55" s="311"/>
      <c r="D55" s="311"/>
      <c r="E55" s="189" t="s">
        <v>26</v>
      </c>
      <c r="F55" s="115">
        <v>106290</v>
      </c>
      <c r="G55" s="218">
        <f t="shared" si="0"/>
        <v>127548</v>
      </c>
      <c r="H55" s="406"/>
    </row>
    <row r="56" spans="1:8" ht="15.75" x14ac:dyDescent="0.25">
      <c r="A56" s="450"/>
      <c r="B56" s="453"/>
      <c r="C56" s="311" t="s">
        <v>251</v>
      </c>
      <c r="D56" s="311" t="s">
        <v>22</v>
      </c>
      <c r="E56" s="189" t="s">
        <v>56</v>
      </c>
      <c r="F56" s="115">
        <v>109068</v>
      </c>
      <c r="G56" s="218">
        <f t="shared" si="0"/>
        <v>130881.59999999999</v>
      </c>
      <c r="H56" s="406"/>
    </row>
    <row r="57" spans="1:8" ht="15.75" x14ac:dyDescent="0.25">
      <c r="A57" s="450"/>
      <c r="B57" s="453"/>
      <c r="C57" s="311"/>
      <c r="D57" s="311"/>
      <c r="E57" s="189" t="s">
        <v>26</v>
      </c>
      <c r="F57" s="115">
        <v>115695</v>
      </c>
      <c r="G57" s="218">
        <f t="shared" si="0"/>
        <v>138834</v>
      </c>
      <c r="H57" s="406"/>
    </row>
    <row r="58" spans="1:8" ht="15.75" x14ac:dyDescent="0.25">
      <c r="A58" s="450"/>
      <c r="B58" s="453"/>
      <c r="C58" s="311" t="s">
        <v>252</v>
      </c>
      <c r="D58" s="311" t="s">
        <v>22</v>
      </c>
      <c r="E58" s="189" t="s">
        <v>56</v>
      </c>
      <c r="F58" s="115">
        <v>118274</v>
      </c>
      <c r="G58" s="218">
        <f t="shared" si="0"/>
        <v>141928.79999999999</v>
      </c>
      <c r="H58" s="406"/>
    </row>
    <row r="59" spans="1:8" ht="15.75" x14ac:dyDescent="0.25">
      <c r="A59" s="450"/>
      <c r="B59" s="453"/>
      <c r="C59" s="311"/>
      <c r="D59" s="311"/>
      <c r="E59" s="189" t="s">
        <v>26</v>
      </c>
      <c r="F59" s="115">
        <v>125265</v>
      </c>
      <c r="G59" s="218">
        <f t="shared" si="0"/>
        <v>150318</v>
      </c>
      <c r="H59" s="406"/>
    </row>
    <row r="60" spans="1:8" ht="15.75" x14ac:dyDescent="0.25">
      <c r="A60" s="450"/>
      <c r="B60" s="453"/>
      <c r="C60" s="311" t="s">
        <v>253</v>
      </c>
      <c r="D60" s="311" t="s">
        <v>22</v>
      </c>
      <c r="E60" s="189" t="s">
        <v>56</v>
      </c>
      <c r="F60" s="115">
        <v>127394</v>
      </c>
      <c r="G60" s="218">
        <f t="shared" si="0"/>
        <v>152872.79999999999</v>
      </c>
      <c r="H60" s="406"/>
    </row>
    <row r="61" spans="1:8" ht="15.75" x14ac:dyDescent="0.25">
      <c r="A61" s="450"/>
      <c r="B61" s="453"/>
      <c r="C61" s="311"/>
      <c r="D61" s="311"/>
      <c r="E61" s="189" t="s">
        <v>26</v>
      </c>
      <c r="F61" s="115">
        <v>134704</v>
      </c>
      <c r="G61" s="218">
        <f t="shared" si="0"/>
        <v>161644.79999999999</v>
      </c>
      <c r="H61" s="406"/>
    </row>
    <row r="62" spans="1:8" ht="15.75" x14ac:dyDescent="0.25">
      <c r="A62" s="450"/>
      <c r="B62" s="453"/>
      <c r="C62" s="311" t="s">
        <v>254</v>
      </c>
      <c r="D62" s="311" t="s">
        <v>22</v>
      </c>
      <c r="E62" s="189" t="s">
        <v>56</v>
      </c>
      <c r="F62" s="115">
        <v>136507</v>
      </c>
      <c r="G62" s="218">
        <f t="shared" si="0"/>
        <v>163808.4</v>
      </c>
      <c r="H62" s="406"/>
    </row>
    <row r="63" spans="1:8" ht="15.75" x14ac:dyDescent="0.25">
      <c r="A63" s="450"/>
      <c r="B63" s="453"/>
      <c r="C63" s="311"/>
      <c r="D63" s="311"/>
      <c r="E63" s="189" t="s">
        <v>26</v>
      </c>
      <c r="F63" s="115">
        <v>144142</v>
      </c>
      <c r="G63" s="218">
        <f t="shared" si="0"/>
        <v>172970.4</v>
      </c>
      <c r="H63" s="406"/>
    </row>
    <row r="64" spans="1:8" ht="15.75" x14ac:dyDescent="0.25">
      <c r="A64" s="450"/>
      <c r="B64" s="453"/>
      <c r="C64" s="311" t="s">
        <v>255</v>
      </c>
      <c r="D64" s="311" t="s">
        <v>22</v>
      </c>
      <c r="E64" s="189" t="s">
        <v>23</v>
      </c>
      <c r="F64" s="115">
        <v>147305</v>
      </c>
      <c r="G64" s="218">
        <f t="shared" si="0"/>
        <v>176766</v>
      </c>
      <c r="H64" s="406"/>
    </row>
    <row r="65" spans="1:8" ht="15.75" x14ac:dyDescent="0.25">
      <c r="A65" s="450"/>
      <c r="B65" s="453"/>
      <c r="C65" s="311"/>
      <c r="D65" s="311"/>
      <c r="E65" s="189" t="s">
        <v>26</v>
      </c>
      <c r="F65" s="115">
        <v>155256</v>
      </c>
      <c r="G65" s="218">
        <f t="shared" si="0"/>
        <v>186307.19999999998</v>
      </c>
      <c r="H65" s="406"/>
    </row>
    <row r="66" spans="1:8" ht="15.75" x14ac:dyDescent="0.25">
      <c r="A66" s="450"/>
      <c r="B66" s="453"/>
      <c r="C66" s="311" t="s">
        <v>256</v>
      </c>
      <c r="D66" s="311" t="s">
        <v>22</v>
      </c>
      <c r="E66" s="189" t="s">
        <v>56</v>
      </c>
      <c r="F66" s="115">
        <v>156468</v>
      </c>
      <c r="G66" s="218">
        <f t="shared" si="0"/>
        <v>187761.6</v>
      </c>
      <c r="H66" s="406"/>
    </row>
    <row r="67" spans="1:8" ht="15.75" x14ac:dyDescent="0.25">
      <c r="A67" s="450"/>
      <c r="B67" s="453"/>
      <c r="C67" s="311"/>
      <c r="D67" s="311"/>
      <c r="E67" s="189" t="s">
        <v>26</v>
      </c>
      <c r="F67" s="115">
        <v>164790</v>
      </c>
      <c r="G67" s="218">
        <f t="shared" si="0"/>
        <v>197748</v>
      </c>
      <c r="H67" s="406"/>
    </row>
    <row r="68" spans="1:8" ht="15.75" x14ac:dyDescent="0.25">
      <c r="A68" s="450"/>
      <c r="B68" s="453"/>
      <c r="C68" s="311" t="s">
        <v>257</v>
      </c>
      <c r="D68" s="311" t="s">
        <v>22</v>
      </c>
      <c r="E68" s="189" t="s">
        <v>56</v>
      </c>
      <c r="F68" s="115">
        <v>162477</v>
      </c>
      <c r="G68" s="218">
        <f t="shared" si="0"/>
        <v>194972.4</v>
      </c>
      <c r="H68" s="406"/>
    </row>
    <row r="69" spans="1:8" ht="15.75" x14ac:dyDescent="0.25">
      <c r="A69" s="450"/>
      <c r="B69" s="453"/>
      <c r="C69" s="311"/>
      <c r="D69" s="311"/>
      <c r="E69" s="189" t="s">
        <v>26</v>
      </c>
      <c r="F69" s="115">
        <v>171009</v>
      </c>
      <c r="G69" s="218">
        <f t="shared" si="0"/>
        <v>205210.8</v>
      </c>
      <c r="H69" s="406"/>
    </row>
    <row r="70" spans="1:8" ht="15.75" x14ac:dyDescent="0.25">
      <c r="A70" s="450"/>
      <c r="B70" s="453"/>
      <c r="C70" s="311" t="s">
        <v>258</v>
      </c>
      <c r="D70" s="311" t="s">
        <v>22</v>
      </c>
      <c r="E70" s="189" t="s">
        <v>56</v>
      </c>
      <c r="F70" s="115">
        <v>171328</v>
      </c>
      <c r="G70" s="218">
        <f t="shared" si="0"/>
        <v>205593.60000000001</v>
      </c>
      <c r="H70" s="406"/>
    </row>
    <row r="71" spans="1:8" ht="15.75" x14ac:dyDescent="0.25">
      <c r="A71" s="450"/>
      <c r="B71" s="453"/>
      <c r="C71" s="311"/>
      <c r="D71" s="311"/>
      <c r="E71" s="189" t="s">
        <v>26</v>
      </c>
      <c r="F71" s="115">
        <v>180268</v>
      </c>
      <c r="G71" s="218">
        <f t="shared" si="0"/>
        <v>216321.6</v>
      </c>
      <c r="H71" s="406"/>
    </row>
    <row r="72" spans="1:8" ht="15.75" x14ac:dyDescent="0.25">
      <c r="A72" s="450"/>
      <c r="B72" s="453"/>
      <c r="C72" s="311" t="s">
        <v>259</v>
      </c>
      <c r="D72" s="311" t="s">
        <v>22</v>
      </c>
      <c r="E72" s="189" t="s">
        <v>23</v>
      </c>
      <c r="F72" s="115">
        <v>181911</v>
      </c>
      <c r="G72" s="218">
        <f t="shared" si="0"/>
        <v>218293.19999999998</v>
      </c>
      <c r="H72" s="406"/>
    </row>
    <row r="73" spans="1:8" ht="15.75" x14ac:dyDescent="0.25">
      <c r="A73" s="450"/>
      <c r="B73" s="453"/>
      <c r="C73" s="311"/>
      <c r="D73" s="311"/>
      <c r="E73" s="189" t="s">
        <v>26</v>
      </c>
      <c r="F73" s="115">
        <v>191166</v>
      </c>
      <c r="G73" s="218">
        <f t="shared" si="0"/>
        <v>229399.19999999998</v>
      </c>
      <c r="H73" s="406"/>
    </row>
    <row r="74" spans="1:8" ht="15.75" x14ac:dyDescent="0.25">
      <c r="A74" s="450"/>
      <c r="B74" s="453"/>
      <c r="C74" s="311" t="s">
        <v>260</v>
      </c>
      <c r="D74" s="311" t="s">
        <v>22</v>
      </c>
      <c r="E74" s="189" t="s">
        <v>23</v>
      </c>
      <c r="F74" s="115">
        <v>190945</v>
      </c>
      <c r="G74" s="218">
        <f t="shared" si="0"/>
        <v>229134</v>
      </c>
      <c r="H74" s="406"/>
    </row>
    <row r="75" spans="1:8" ht="15.75" x14ac:dyDescent="0.25">
      <c r="A75" s="450"/>
      <c r="B75" s="453"/>
      <c r="C75" s="311"/>
      <c r="D75" s="311"/>
      <c r="E75" s="189" t="s">
        <v>26</v>
      </c>
      <c r="F75" s="115">
        <v>200615</v>
      </c>
      <c r="G75" s="218">
        <f t="shared" si="0"/>
        <v>240738</v>
      </c>
      <c r="H75" s="406"/>
    </row>
    <row r="76" spans="1:8" ht="15.75" x14ac:dyDescent="0.25">
      <c r="A76" s="450"/>
      <c r="B76" s="453"/>
      <c r="C76" s="311" t="s">
        <v>261</v>
      </c>
      <c r="D76" s="311" t="s">
        <v>22</v>
      </c>
      <c r="E76" s="189" t="s">
        <v>23</v>
      </c>
      <c r="F76" s="115">
        <v>227056</v>
      </c>
      <c r="G76" s="218">
        <f t="shared" si="0"/>
        <v>272467.20000000001</v>
      </c>
      <c r="H76" s="406"/>
    </row>
    <row r="77" spans="1:8" ht="15.75" x14ac:dyDescent="0.25">
      <c r="A77" s="450"/>
      <c r="B77" s="453"/>
      <c r="C77" s="311"/>
      <c r="D77" s="311"/>
      <c r="E77" s="189" t="s">
        <v>26</v>
      </c>
      <c r="F77" s="115">
        <v>236019</v>
      </c>
      <c r="G77" s="218">
        <f t="shared" si="0"/>
        <v>283222.8</v>
      </c>
      <c r="H77" s="406"/>
    </row>
    <row r="78" spans="1:8" ht="15.75" x14ac:dyDescent="0.25">
      <c r="A78" s="450"/>
      <c r="B78" s="453"/>
      <c r="C78" s="311" t="s">
        <v>262</v>
      </c>
      <c r="D78" s="311" t="s">
        <v>22</v>
      </c>
      <c r="E78" s="189" t="s">
        <v>23</v>
      </c>
      <c r="F78" s="115">
        <v>239054</v>
      </c>
      <c r="G78" s="218">
        <f t="shared" si="0"/>
        <v>286864.8</v>
      </c>
      <c r="H78" s="406"/>
    </row>
    <row r="79" spans="1:8" ht="15.75" x14ac:dyDescent="0.25">
      <c r="A79" s="450"/>
      <c r="B79" s="453"/>
      <c r="C79" s="311"/>
      <c r="D79" s="311"/>
      <c r="E79" s="189" t="s">
        <v>26</v>
      </c>
      <c r="F79" s="115">
        <v>248465</v>
      </c>
      <c r="G79" s="218">
        <f t="shared" si="0"/>
        <v>298158</v>
      </c>
      <c r="H79" s="406"/>
    </row>
    <row r="80" spans="1:8" ht="15.75" x14ac:dyDescent="0.25">
      <c r="A80" s="450"/>
      <c r="B80" s="453"/>
      <c r="C80" s="311" t="s">
        <v>263</v>
      </c>
      <c r="D80" s="311" t="s">
        <v>22</v>
      </c>
      <c r="E80" s="189" t="s">
        <v>23</v>
      </c>
      <c r="F80" s="115">
        <v>253267</v>
      </c>
      <c r="G80" s="218">
        <f t="shared" si="0"/>
        <v>303920.39999999997</v>
      </c>
      <c r="H80" s="406"/>
    </row>
    <row r="81" spans="1:8" ht="15.75" x14ac:dyDescent="0.25">
      <c r="A81" s="450"/>
      <c r="B81" s="453"/>
      <c r="C81" s="311"/>
      <c r="D81" s="311"/>
      <c r="E81" s="189" t="s">
        <v>26</v>
      </c>
      <c r="F81" s="115">
        <v>263228</v>
      </c>
      <c r="G81" s="218">
        <f t="shared" si="0"/>
        <v>315873.59999999998</v>
      </c>
      <c r="H81" s="406"/>
    </row>
    <row r="82" spans="1:8" ht="15.75" x14ac:dyDescent="0.25">
      <c r="A82" s="450"/>
      <c r="B82" s="453"/>
      <c r="C82" s="311" t="s">
        <v>264</v>
      </c>
      <c r="D82" s="311" t="s">
        <v>22</v>
      </c>
      <c r="E82" s="189" t="s">
        <v>23</v>
      </c>
      <c r="F82" s="115">
        <v>267482</v>
      </c>
      <c r="G82" s="218">
        <f t="shared" si="0"/>
        <v>320978.39999999997</v>
      </c>
      <c r="H82" s="406"/>
    </row>
    <row r="83" spans="1:8" ht="15.75" x14ac:dyDescent="0.25">
      <c r="A83" s="450"/>
      <c r="B83" s="453"/>
      <c r="C83" s="311"/>
      <c r="D83" s="311"/>
      <c r="E83" s="189" t="s">
        <v>26</v>
      </c>
      <c r="F83" s="115">
        <v>277994</v>
      </c>
      <c r="G83" s="218">
        <f t="shared" si="0"/>
        <v>333592.8</v>
      </c>
      <c r="H83" s="406"/>
    </row>
    <row r="84" spans="1:8" ht="15.75" x14ac:dyDescent="0.25">
      <c r="A84" s="450"/>
      <c r="B84" s="453"/>
      <c r="C84" s="311" t="s">
        <v>265</v>
      </c>
      <c r="D84" s="311" t="s">
        <v>22</v>
      </c>
      <c r="E84" s="189" t="s">
        <v>23</v>
      </c>
      <c r="F84" s="115">
        <v>290761</v>
      </c>
      <c r="G84" s="218">
        <f t="shared" si="0"/>
        <v>348913.2</v>
      </c>
      <c r="H84" s="406"/>
    </row>
    <row r="85" spans="1:8" ht="15.75" x14ac:dyDescent="0.25">
      <c r="A85" s="451"/>
      <c r="B85" s="454"/>
      <c r="C85" s="311"/>
      <c r="D85" s="311"/>
      <c r="E85" s="189" t="s">
        <v>26</v>
      </c>
      <c r="F85" s="115">
        <v>301878</v>
      </c>
      <c r="G85" s="218">
        <f t="shared" si="0"/>
        <v>362253.6</v>
      </c>
      <c r="H85" s="406"/>
    </row>
    <row r="86" spans="1:8" ht="15.75" x14ac:dyDescent="0.25">
      <c r="A86" s="430">
        <v>5</v>
      </c>
      <c r="B86" s="302" t="s">
        <v>44</v>
      </c>
      <c r="C86" s="311" t="s">
        <v>45</v>
      </c>
      <c r="D86" s="189" t="s">
        <v>22</v>
      </c>
      <c r="E86" s="189" t="s">
        <v>23</v>
      </c>
      <c r="F86" s="311" t="s">
        <v>24</v>
      </c>
      <c r="G86" s="311"/>
      <c r="H86" s="212"/>
    </row>
    <row r="87" spans="1:8" ht="15.75" x14ac:dyDescent="0.25">
      <c r="A87" s="430"/>
      <c r="B87" s="302"/>
      <c r="C87" s="311"/>
      <c r="D87" s="189" t="s">
        <v>22</v>
      </c>
      <c r="E87" s="189" t="s">
        <v>26</v>
      </c>
      <c r="F87" s="311" t="s">
        <v>24</v>
      </c>
      <c r="G87" s="311"/>
      <c r="H87" s="212"/>
    </row>
    <row r="88" spans="1:8" ht="15.75" x14ac:dyDescent="0.25">
      <c r="A88" s="430"/>
      <c r="B88" s="302"/>
      <c r="C88" s="311"/>
      <c r="D88" s="189" t="s">
        <v>27</v>
      </c>
      <c r="E88" s="189"/>
      <c r="F88" s="311" t="s">
        <v>24</v>
      </c>
      <c r="G88" s="311"/>
      <c r="H88" s="212"/>
    </row>
    <row r="89" spans="1:8" ht="15.75" x14ac:dyDescent="0.25">
      <c r="A89" s="430">
        <v>6</v>
      </c>
      <c r="B89" s="303" t="s">
        <v>266</v>
      </c>
      <c r="C89" s="303" t="s">
        <v>267</v>
      </c>
      <c r="D89" s="303"/>
      <c r="E89" s="303"/>
      <c r="F89" s="303"/>
      <c r="G89" s="303"/>
      <c r="H89" s="304"/>
    </row>
    <row r="90" spans="1:8" ht="15.75" x14ac:dyDescent="0.25">
      <c r="A90" s="430"/>
      <c r="B90" s="303"/>
      <c r="C90" s="311" t="s">
        <v>268</v>
      </c>
      <c r="D90" s="311" t="s">
        <v>22</v>
      </c>
      <c r="E90" s="189" t="s">
        <v>23</v>
      </c>
      <c r="F90" s="115">
        <v>12602</v>
      </c>
      <c r="G90" s="218">
        <f>F90*1.2</f>
        <v>15122.4</v>
      </c>
      <c r="H90" s="212" t="s">
        <v>41</v>
      </c>
    </row>
    <row r="91" spans="1:8" ht="15.75" x14ac:dyDescent="0.25">
      <c r="A91" s="430"/>
      <c r="B91" s="303"/>
      <c r="C91" s="311"/>
      <c r="D91" s="311"/>
      <c r="E91" s="189" t="s">
        <v>23</v>
      </c>
      <c r="F91" s="115">
        <v>14376</v>
      </c>
      <c r="G91" s="218">
        <f t="shared" ref="G91:G97" si="1">F91*1.2</f>
        <v>17251.2</v>
      </c>
      <c r="H91" s="212" t="s">
        <v>269</v>
      </c>
    </row>
    <row r="92" spans="1:8" ht="31.5" x14ac:dyDescent="0.25">
      <c r="A92" s="430"/>
      <c r="B92" s="303"/>
      <c r="C92" s="311"/>
      <c r="D92" s="311"/>
      <c r="E92" s="189" t="s">
        <v>117</v>
      </c>
      <c r="F92" s="115">
        <v>15706</v>
      </c>
      <c r="G92" s="218">
        <f t="shared" si="1"/>
        <v>18847.2</v>
      </c>
      <c r="H92" s="212"/>
    </row>
    <row r="93" spans="1:8" ht="15.75" x14ac:dyDescent="0.25">
      <c r="A93" s="430"/>
      <c r="B93" s="303"/>
      <c r="C93" s="311" t="s">
        <v>270</v>
      </c>
      <c r="D93" s="311"/>
      <c r="E93" s="189" t="s">
        <v>23</v>
      </c>
      <c r="F93" s="115">
        <v>10803</v>
      </c>
      <c r="G93" s="218">
        <f t="shared" si="1"/>
        <v>12963.6</v>
      </c>
      <c r="H93" s="212" t="s">
        <v>41</v>
      </c>
    </row>
    <row r="94" spans="1:8" ht="15.75" x14ac:dyDescent="0.25">
      <c r="A94" s="430"/>
      <c r="B94" s="303"/>
      <c r="C94" s="311"/>
      <c r="D94" s="311"/>
      <c r="E94" s="189" t="s">
        <v>23</v>
      </c>
      <c r="F94" s="115">
        <v>13464</v>
      </c>
      <c r="G94" s="218">
        <f t="shared" si="1"/>
        <v>16156.8</v>
      </c>
      <c r="H94" s="212" t="s">
        <v>269</v>
      </c>
    </row>
    <row r="95" spans="1:8" ht="31.5" x14ac:dyDescent="0.25">
      <c r="A95" s="430"/>
      <c r="B95" s="303"/>
      <c r="C95" s="311"/>
      <c r="D95" s="311"/>
      <c r="E95" s="189" t="s">
        <v>117</v>
      </c>
      <c r="F95" s="115">
        <v>13464</v>
      </c>
      <c r="G95" s="218">
        <f t="shared" si="1"/>
        <v>16156.8</v>
      </c>
      <c r="H95" s="212"/>
    </row>
    <row r="96" spans="1:8" ht="15.75" x14ac:dyDescent="0.25">
      <c r="A96" s="430"/>
      <c r="B96" s="303"/>
      <c r="C96" s="311" t="s">
        <v>270</v>
      </c>
      <c r="D96" s="311"/>
      <c r="E96" s="189" t="s">
        <v>23</v>
      </c>
      <c r="F96" s="115">
        <v>8100</v>
      </c>
      <c r="G96" s="218">
        <f t="shared" si="1"/>
        <v>9720</v>
      </c>
      <c r="H96" s="212" t="s">
        <v>156</v>
      </c>
    </row>
    <row r="97" spans="1:8" ht="31.5" x14ac:dyDescent="0.25">
      <c r="A97" s="430"/>
      <c r="B97" s="303"/>
      <c r="C97" s="311"/>
      <c r="D97" s="311"/>
      <c r="E97" s="189" t="s">
        <v>117</v>
      </c>
      <c r="F97" s="115">
        <v>10095</v>
      </c>
      <c r="G97" s="218">
        <f t="shared" si="1"/>
        <v>12114</v>
      </c>
      <c r="H97" s="212" t="s">
        <v>156</v>
      </c>
    </row>
    <row r="98" spans="1:8" ht="15.75" x14ac:dyDescent="0.25">
      <c r="A98" s="434" t="s">
        <v>271</v>
      </c>
      <c r="B98" s="303"/>
      <c r="C98" s="303"/>
      <c r="D98" s="303"/>
      <c r="E98" s="303"/>
      <c r="F98" s="303"/>
      <c r="G98" s="303"/>
      <c r="H98" s="304"/>
    </row>
    <row r="99" spans="1:8" ht="15.75" x14ac:dyDescent="0.25">
      <c r="A99" s="424" t="s">
        <v>47</v>
      </c>
      <c r="B99" s="425"/>
      <c r="C99" s="303" t="s">
        <v>272</v>
      </c>
      <c r="D99" s="303"/>
      <c r="E99" s="303"/>
      <c r="F99" s="303"/>
      <c r="G99" s="303"/>
      <c r="H99" s="304"/>
    </row>
    <row r="100" spans="1:8" ht="31.5" x14ac:dyDescent="0.25">
      <c r="A100" s="210">
        <v>7</v>
      </c>
      <c r="B100" s="213" t="s">
        <v>273</v>
      </c>
      <c r="C100" s="189" t="s">
        <v>274</v>
      </c>
      <c r="D100" s="189" t="s">
        <v>27</v>
      </c>
      <c r="E100" s="189"/>
      <c r="F100" s="311" t="s">
        <v>24</v>
      </c>
      <c r="G100" s="311"/>
      <c r="H100" s="212"/>
    </row>
    <row r="101" spans="1:8" ht="15.75" x14ac:dyDescent="0.25">
      <c r="A101" s="430">
        <v>8</v>
      </c>
      <c r="B101" s="425" t="s">
        <v>275</v>
      </c>
      <c r="C101" s="311" t="s">
        <v>276</v>
      </c>
      <c r="D101" s="311" t="s">
        <v>22</v>
      </c>
      <c r="E101" s="189" t="s">
        <v>23</v>
      </c>
      <c r="F101" s="311" t="s">
        <v>24</v>
      </c>
      <c r="G101" s="311"/>
      <c r="H101" s="406"/>
    </row>
    <row r="102" spans="1:8" ht="31.5" x14ac:dyDescent="0.25">
      <c r="A102" s="430"/>
      <c r="B102" s="425"/>
      <c r="C102" s="311"/>
      <c r="D102" s="311"/>
      <c r="E102" s="189" t="s">
        <v>117</v>
      </c>
      <c r="F102" s="311" t="s">
        <v>24</v>
      </c>
      <c r="G102" s="311"/>
      <c r="H102" s="406"/>
    </row>
    <row r="103" spans="1:8" ht="35.25" customHeight="1" x14ac:dyDescent="0.25">
      <c r="A103" s="430">
        <v>9</v>
      </c>
      <c r="B103" s="303" t="s">
        <v>53</v>
      </c>
      <c r="C103" s="311" t="s">
        <v>277</v>
      </c>
      <c r="D103" s="311" t="s">
        <v>278</v>
      </c>
      <c r="E103" s="189" t="s">
        <v>23</v>
      </c>
      <c r="F103" s="115">
        <v>347</v>
      </c>
      <c r="G103" s="218">
        <v>416.4</v>
      </c>
      <c r="H103" s="313" t="s">
        <v>279</v>
      </c>
    </row>
    <row r="104" spans="1:8" ht="35.25" customHeight="1" x14ac:dyDescent="0.25">
      <c r="A104" s="430"/>
      <c r="B104" s="303"/>
      <c r="C104" s="311"/>
      <c r="D104" s="311"/>
      <c r="E104" s="189" t="s">
        <v>26</v>
      </c>
      <c r="F104" s="115">
        <v>578</v>
      </c>
      <c r="G104" s="218">
        <v>693.6</v>
      </c>
      <c r="H104" s="313"/>
    </row>
    <row r="105" spans="1:8" ht="41.25" customHeight="1" x14ac:dyDescent="0.25">
      <c r="A105" s="430"/>
      <c r="B105" s="303"/>
      <c r="C105" s="311"/>
      <c r="D105" s="311"/>
      <c r="E105" s="189" t="s">
        <v>23</v>
      </c>
      <c r="F105" s="115">
        <v>693</v>
      </c>
      <c r="G105" s="218">
        <v>831.6</v>
      </c>
      <c r="H105" s="313" t="s">
        <v>280</v>
      </c>
    </row>
    <row r="106" spans="1:8" ht="41.25" customHeight="1" x14ac:dyDescent="0.25">
      <c r="A106" s="430"/>
      <c r="B106" s="303"/>
      <c r="C106" s="311"/>
      <c r="D106" s="311"/>
      <c r="E106" s="189" t="s">
        <v>26</v>
      </c>
      <c r="F106" s="115">
        <v>866</v>
      </c>
      <c r="G106" s="218">
        <v>1039.2</v>
      </c>
      <c r="H106" s="313"/>
    </row>
    <row r="107" spans="1:8" ht="42" customHeight="1" x14ac:dyDescent="0.25">
      <c r="A107" s="430"/>
      <c r="B107" s="303"/>
      <c r="C107" s="311"/>
      <c r="D107" s="311"/>
      <c r="E107" s="189" t="s">
        <v>23</v>
      </c>
      <c r="F107" s="115">
        <v>1155</v>
      </c>
      <c r="G107" s="218">
        <v>1386</v>
      </c>
      <c r="H107" s="313" t="s">
        <v>281</v>
      </c>
    </row>
    <row r="108" spans="1:8" ht="42" customHeight="1" x14ac:dyDescent="0.25">
      <c r="A108" s="430"/>
      <c r="B108" s="303"/>
      <c r="C108" s="311"/>
      <c r="D108" s="311"/>
      <c r="E108" s="189" t="s">
        <v>26</v>
      </c>
      <c r="F108" s="115">
        <v>1155</v>
      </c>
      <c r="G108" s="218">
        <v>1386</v>
      </c>
      <c r="H108" s="313"/>
    </row>
    <row r="109" spans="1:8" ht="78.75" x14ac:dyDescent="0.25">
      <c r="A109" s="430"/>
      <c r="B109" s="303"/>
      <c r="C109" s="311"/>
      <c r="D109" s="311" t="s">
        <v>66</v>
      </c>
      <c r="E109" s="189" t="s">
        <v>27</v>
      </c>
      <c r="F109" s="115">
        <v>3630</v>
      </c>
      <c r="G109" s="218">
        <v>4356</v>
      </c>
      <c r="H109" s="191" t="s">
        <v>63</v>
      </c>
    </row>
    <row r="110" spans="1:8" ht="78.75" x14ac:dyDescent="0.25">
      <c r="A110" s="430"/>
      <c r="B110" s="303"/>
      <c r="C110" s="311"/>
      <c r="D110" s="311"/>
      <c r="E110" s="189" t="s">
        <v>27</v>
      </c>
      <c r="F110" s="115">
        <v>5445</v>
      </c>
      <c r="G110" s="218">
        <v>6534</v>
      </c>
      <c r="H110" s="191" t="s">
        <v>282</v>
      </c>
    </row>
    <row r="111" spans="1:8" ht="47.25" x14ac:dyDescent="0.25">
      <c r="A111" s="430"/>
      <c r="B111" s="303"/>
      <c r="C111" s="311"/>
      <c r="D111" s="196" t="s">
        <v>55</v>
      </c>
      <c r="E111" s="198" t="s">
        <v>22</v>
      </c>
      <c r="F111" s="196" t="s">
        <v>24</v>
      </c>
      <c r="G111" s="196"/>
      <c r="H111" s="191" t="s">
        <v>65</v>
      </c>
    </row>
    <row r="112" spans="1:8" ht="15.75" x14ac:dyDescent="0.25">
      <c r="A112" s="430"/>
      <c r="B112" s="303"/>
      <c r="C112" s="311"/>
      <c r="D112" s="196" t="s">
        <v>66</v>
      </c>
      <c r="E112" s="198" t="s">
        <v>27</v>
      </c>
      <c r="F112" s="196" t="s">
        <v>24</v>
      </c>
      <c r="G112" s="196"/>
      <c r="H112" s="191"/>
    </row>
    <row r="113" spans="1:8" ht="15.75" x14ac:dyDescent="0.25">
      <c r="A113" s="188"/>
      <c r="B113" s="213" t="s">
        <v>67</v>
      </c>
      <c r="C113" s="303" t="s">
        <v>68</v>
      </c>
      <c r="D113" s="303"/>
      <c r="E113" s="303"/>
      <c r="F113" s="303"/>
      <c r="G113" s="303"/>
      <c r="H113" s="304"/>
    </row>
    <row r="114" spans="1:8" ht="15.75" x14ac:dyDescent="0.25">
      <c r="A114" s="430">
        <v>10</v>
      </c>
      <c r="B114" s="425" t="s">
        <v>69</v>
      </c>
      <c r="C114" s="303" t="s">
        <v>283</v>
      </c>
      <c r="D114" s="303"/>
      <c r="E114" s="303"/>
      <c r="F114" s="303"/>
      <c r="G114" s="303"/>
      <c r="H114" s="304"/>
    </row>
    <row r="115" spans="1:8" ht="27" customHeight="1" x14ac:dyDescent="0.25">
      <c r="A115" s="430"/>
      <c r="B115" s="425"/>
      <c r="C115" s="311" t="s">
        <v>284</v>
      </c>
      <c r="D115" s="311" t="s">
        <v>71</v>
      </c>
      <c r="E115" s="189" t="s">
        <v>285</v>
      </c>
      <c r="F115" s="218">
        <v>2337</v>
      </c>
      <c r="G115" s="218">
        <f>F115*1.2</f>
        <v>2804.4</v>
      </c>
      <c r="H115" s="420" t="s">
        <v>286</v>
      </c>
    </row>
    <row r="116" spans="1:8" ht="27" customHeight="1" x14ac:dyDescent="0.25">
      <c r="A116" s="430"/>
      <c r="B116" s="425"/>
      <c r="C116" s="311"/>
      <c r="D116" s="311"/>
      <c r="E116" s="189" t="s">
        <v>23</v>
      </c>
      <c r="F116" s="218">
        <v>3601</v>
      </c>
      <c r="G116" s="218">
        <f t="shared" ref="G116:G121" si="2">F116*1.2</f>
        <v>4321.2</v>
      </c>
      <c r="H116" s="429"/>
    </row>
    <row r="117" spans="1:8" ht="47.25" x14ac:dyDescent="0.25">
      <c r="A117" s="430"/>
      <c r="B117" s="425"/>
      <c r="C117" s="189" t="s">
        <v>287</v>
      </c>
      <c r="D117" s="311"/>
      <c r="E117" s="189" t="s">
        <v>23</v>
      </c>
      <c r="F117" s="218">
        <v>4488</v>
      </c>
      <c r="G117" s="218">
        <f t="shared" si="2"/>
        <v>5385.5999999999995</v>
      </c>
      <c r="H117" s="421"/>
    </row>
    <row r="118" spans="1:8" ht="15.75" x14ac:dyDescent="0.25">
      <c r="A118" s="430"/>
      <c r="B118" s="425"/>
      <c r="C118" s="311" t="s">
        <v>288</v>
      </c>
      <c r="D118" s="311" t="s">
        <v>71</v>
      </c>
      <c r="E118" s="189" t="s">
        <v>285</v>
      </c>
      <c r="F118" s="218">
        <v>1753</v>
      </c>
      <c r="G118" s="218">
        <f t="shared" si="2"/>
        <v>2103.6</v>
      </c>
      <c r="H118" s="429"/>
    </row>
    <row r="119" spans="1:8" ht="15.75" x14ac:dyDescent="0.25">
      <c r="A119" s="430"/>
      <c r="B119" s="425"/>
      <c r="C119" s="311"/>
      <c r="D119" s="311"/>
      <c r="E119" s="189" t="s">
        <v>23</v>
      </c>
      <c r="F119" s="218">
        <v>2700</v>
      </c>
      <c r="G119" s="218">
        <f t="shared" si="2"/>
        <v>3240</v>
      </c>
      <c r="H119" s="429"/>
    </row>
    <row r="120" spans="1:8" ht="31.5" x14ac:dyDescent="0.25">
      <c r="A120" s="430"/>
      <c r="B120" s="425"/>
      <c r="C120" s="189" t="s">
        <v>289</v>
      </c>
      <c r="D120" s="311" t="s">
        <v>71</v>
      </c>
      <c r="E120" s="311" t="s">
        <v>117</v>
      </c>
      <c r="F120" s="218">
        <v>4488</v>
      </c>
      <c r="G120" s="218">
        <f t="shared" si="2"/>
        <v>5385.5999999999995</v>
      </c>
      <c r="H120" s="429"/>
    </row>
    <row r="121" spans="1:8" ht="47.25" x14ac:dyDescent="0.25">
      <c r="A121" s="430"/>
      <c r="B121" s="425"/>
      <c r="C121" s="189" t="s">
        <v>288</v>
      </c>
      <c r="D121" s="311"/>
      <c r="E121" s="311"/>
      <c r="F121" s="218">
        <v>3365</v>
      </c>
      <c r="G121" s="218">
        <f t="shared" si="2"/>
        <v>4038</v>
      </c>
      <c r="H121" s="421"/>
    </row>
    <row r="122" spans="1:8" ht="15.75" x14ac:dyDescent="0.25">
      <c r="A122" s="430">
        <v>11</v>
      </c>
      <c r="B122" s="431" t="s">
        <v>74</v>
      </c>
      <c r="C122" s="303" t="s">
        <v>75</v>
      </c>
      <c r="D122" s="303"/>
      <c r="E122" s="303"/>
      <c r="F122" s="303"/>
      <c r="G122" s="303"/>
      <c r="H122" s="304"/>
    </row>
    <row r="123" spans="1:8" ht="15.75" x14ac:dyDescent="0.25">
      <c r="A123" s="430"/>
      <c r="B123" s="432"/>
      <c r="C123" s="311" t="s">
        <v>157</v>
      </c>
      <c r="D123" s="311" t="s">
        <v>290</v>
      </c>
      <c r="E123" s="189" t="s">
        <v>23</v>
      </c>
      <c r="F123" s="115">
        <v>681</v>
      </c>
      <c r="G123" s="218">
        <f>F123*1.2</f>
        <v>817.19999999999993</v>
      </c>
      <c r="H123" s="406" t="s">
        <v>349</v>
      </c>
    </row>
    <row r="124" spans="1:8" ht="15.75" x14ac:dyDescent="0.25">
      <c r="A124" s="430"/>
      <c r="B124" s="432"/>
      <c r="C124" s="311"/>
      <c r="D124" s="311"/>
      <c r="E124" s="189" t="s">
        <v>26</v>
      </c>
      <c r="F124" s="115">
        <v>1055</v>
      </c>
      <c r="G124" s="218">
        <f t="shared" ref="G124:G147" si="3">F124*1.2</f>
        <v>1266</v>
      </c>
      <c r="H124" s="313"/>
    </row>
    <row r="125" spans="1:8" ht="15.75" x14ac:dyDescent="0.25">
      <c r="A125" s="430"/>
      <c r="B125" s="432"/>
      <c r="C125" s="311"/>
      <c r="D125" s="311"/>
      <c r="E125" s="189" t="s">
        <v>160</v>
      </c>
      <c r="F125" s="115">
        <v>1097</v>
      </c>
      <c r="G125" s="218">
        <f t="shared" si="3"/>
        <v>1316.3999999999999</v>
      </c>
      <c r="H125" s="313"/>
    </row>
    <row r="126" spans="1:8" ht="15.75" x14ac:dyDescent="0.25">
      <c r="A126" s="430"/>
      <c r="B126" s="432"/>
      <c r="C126" s="311" t="s">
        <v>161</v>
      </c>
      <c r="D126" s="311"/>
      <c r="E126" s="189" t="s">
        <v>23</v>
      </c>
      <c r="F126" s="115">
        <v>817</v>
      </c>
      <c r="G126" s="218">
        <f t="shared" si="3"/>
        <v>980.4</v>
      </c>
      <c r="H126" s="313"/>
    </row>
    <row r="127" spans="1:8" ht="15.75" x14ac:dyDescent="0.25">
      <c r="A127" s="430"/>
      <c r="B127" s="432"/>
      <c r="C127" s="311"/>
      <c r="D127" s="311"/>
      <c r="E127" s="189" t="s">
        <v>26</v>
      </c>
      <c r="F127" s="115">
        <v>1245</v>
      </c>
      <c r="G127" s="218">
        <f t="shared" si="3"/>
        <v>1494</v>
      </c>
      <c r="H127" s="313"/>
    </row>
    <row r="128" spans="1:8" ht="15.75" x14ac:dyDescent="0.25">
      <c r="A128" s="430"/>
      <c r="B128" s="432"/>
      <c r="C128" s="311"/>
      <c r="D128" s="311"/>
      <c r="E128" s="189" t="s">
        <v>160</v>
      </c>
      <c r="F128" s="115">
        <v>1295</v>
      </c>
      <c r="G128" s="218">
        <f t="shared" si="3"/>
        <v>1554</v>
      </c>
      <c r="H128" s="313"/>
    </row>
    <row r="129" spans="1:8" ht="15.75" x14ac:dyDescent="0.25">
      <c r="A129" s="430"/>
      <c r="B129" s="432"/>
      <c r="C129" s="311" t="s">
        <v>292</v>
      </c>
      <c r="D129" s="311"/>
      <c r="E129" s="189" t="s">
        <v>23</v>
      </c>
      <c r="F129" s="115">
        <v>1385</v>
      </c>
      <c r="G129" s="218">
        <f t="shared" si="3"/>
        <v>1662</v>
      </c>
      <c r="H129" s="313"/>
    </row>
    <row r="130" spans="1:8" ht="15.75" x14ac:dyDescent="0.25">
      <c r="A130" s="430"/>
      <c r="B130" s="432"/>
      <c r="C130" s="311"/>
      <c r="D130" s="311"/>
      <c r="E130" s="189" t="s">
        <v>26</v>
      </c>
      <c r="F130" s="115">
        <v>2077</v>
      </c>
      <c r="G130" s="218">
        <f t="shared" si="3"/>
        <v>2492.4</v>
      </c>
      <c r="H130" s="313"/>
    </row>
    <row r="131" spans="1:8" ht="15.75" x14ac:dyDescent="0.25">
      <c r="A131" s="430"/>
      <c r="B131" s="432"/>
      <c r="C131" s="311"/>
      <c r="D131" s="311"/>
      <c r="E131" s="189" t="s">
        <v>160</v>
      </c>
      <c r="F131" s="115">
        <v>2161</v>
      </c>
      <c r="G131" s="218">
        <f t="shared" si="3"/>
        <v>2593.1999999999998</v>
      </c>
      <c r="H131" s="313"/>
    </row>
    <row r="132" spans="1:8" ht="15.75" x14ac:dyDescent="0.25">
      <c r="A132" s="430"/>
      <c r="B132" s="432"/>
      <c r="C132" s="311" t="s">
        <v>293</v>
      </c>
      <c r="D132" s="311"/>
      <c r="E132" s="189" t="s">
        <v>23</v>
      </c>
      <c r="F132" s="115">
        <v>2459</v>
      </c>
      <c r="G132" s="218">
        <f t="shared" si="3"/>
        <v>2950.7999999999997</v>
      </c>
      <c r="H132" s="313"/>
    </row>
    <row r="133" spans="1:8" ht="15.75" x14ac:dyDescent="0.25">
      <c r="A133" s="430"/>
      <c r="B133" s="432"/>
      <c r="C133" s="311"/>
      <c r="D133" s="311"/>
      <c r="E133" s="189" t="s">
        <v>26</v>
      </c>
      <c r="F133" s="115">
        <v>3465</v>
      </c>
      <c r="G133" s="218">
        <f t="shared" si="3"/>
        <v>4158</v>
      </c>
      <c r="H133" s="313"/>
    </row>
    <row r="134" spans="1:8" ht="15.75" x14ac:dyDescent="0.25">
      <c r="A134" s="430"/>
      <c r="B134" s="432"/>
      <c r="C134" s="311"/>
      <c r="D134" s="311"/>
      <c r="E134" s="189" t="s">
        <v>160</v>
      </c>
      <c r="F134" s="115">
        <v>3604</v>
      </c>
      <c r="G134" s="218">
        <f t="shared" si="3"/>
        <v>4324.8</v>
      </c>
      <c r="H134" s="313"/>
    </row>
    <row r="135" spans="1:8" ht="15.75" x14ac:dyDescent="0.25">
      <c r="A135" s="430"/>
      <c r="B135" s="432"/>
      <c r="C135" s="322" t="s">
        <v>294</v>
      </c>
      <c r="D135" s="322" t="s">
        <v>290</v>
      </c>
      <c r="E135" s="189" t="s">
        <v>23</v>
      </c>
      <c r="F135" s="115">
        <v>681</v>
      </c>
      <c r="G135" s="218">
        <f t="shared" si="3"/>
        <v>817.19999999999993</v>
      </c>
      <c r="H135" s="420" t="s">
        <v>295</v>
      </c>
    </row>
    <row r="136" spans="1:8" ht="15.75" x14ac:dyDescent="0.25">
      <c r="A136" s="430"/>
      <c r="B136" s="432"/>
      <c r="C136" s="360"/>
      <c r="D136" s="360"/>
      <c r="E136" s="189" t="s">
        <v>26</v>
      </c>
      <c r="F136" s="115">
        <v>1055</v>
      </c>
      <c r="G136" s="218">
        <f t="shared" si="3"/>
        <v>1266</v>
      </c>
      <c r="H136" s="429"/>
    </row>
    <row r="137" spans="1:8" ht="15.75" x14ac:dyDescent="0.25">
      <c r="A137" s="430"/>
      <c r="B137" s="432"/>
      <c r="C137" s="323"/>
      <c r="D137" s="323"/>
      <c r="E137" s="189" t="s">
        <v>160</v>
      </c>
      <c r="F137" s="115">
        <v>1097</v>
      </c>
      <c r="G137" s="218">
        <f t="shared" si="3"/>
        <v>1316.3999999999999</v>
      </c>
      <c r="H137" s="421"/>
    </row>
    <row r="138" spans="1:8" ht="15.75" x14ac:dyDescent="0.25">
      <c r="A138" s="430"/>
      <c r="B138" s="432"/>
      <c r="C138" s="322" t="s">
        <v>296</v>
      </c>
      <c r="D138" s="322" t="s">
        <v>158</v>
      </c>
      <c r="E138" s="189" t="s">
        <v>23</v>
      </c>
      <c r="F138" s="115">
        <v>3772</v>
      </c>
      <c r="G138" s="218">
        <f t="shared" si="3"/>
        <v>4526.3999999999996</v>
      </c>
      <c r="H138" s="446" t="s">
        <v>297</v>
      </c>
    </row>
    <row r="139" spans="1:8" ht="15.75" x14ac:dyDescent="0.25">
      <c r="A139" s="430"/>
      <c r="B139" s="432"/>
      <c r="C139" s="360"/>
      <c r="D139" s="360"/>
      <c r="E139" s="189" t="s">
        <v>26</v>
      </c>
      <c r="F139" s="115">
        <v>4358</v>
      </c>
      <c r="G139" s="218">
        <f t="shared" si="3"/>
        <v>5229.5999999999995</v>
      </c>
      <c r="H139" s="447"/>
    </row>
    <row r="140" spans="1:8" ht="15.75" x14ac:dyDescent="0.25">
      <c r="A140" s="430"/>
      <c r="B140" s="432"/>
      <c r="C140" s="360"/>
      <c r="D140" s="323"/>
      <c r="E140" s="189" t="s">
        <v>160</v>
      </c>
      <c r="F140" s="115">
        <v>4484</v>
      </c>
      <c r="G140" s="218">
        <f t="shared" si="3"/>
        <v>5380.8</v>
      </c>
      <c r="H140" s="448"/>
    </row>
    <row r="141" spans="1:8" ht="15.75" x14ac:dyDescent="0.25">
      <c r="A141" s="430"/>
      <c r="B141" s="432"/>
      <c r="C141" s="360"/>
      <c r="D141" s="322" t="s">
        <v>158</v>
      </c>
      <c r="E141" s="189" t="s">
        <v>23</v>
      </c>
      <c r="F141" s="115">
        <v>242</v>
      </c>
      <c r="G141" s="218">
        <f t="shared" si="3"/>
        <v>290.39999999999998</v>
      </c>
      <c r="H141" s="406" t="s">
        <v>350</v>
      </c>
    </row>
    <row r="142" spans="1:8" ht="15.75" x14ac:dyDescent="0.25">
      <c r="A142" s="430"/>
      <c r="B142" s="432"/>
      <c r="C142" s="360"/>
      <c r="D142" s="360"/>
      <c r="E142" s="189" t="s">
        <v>26</v>
      </c>
      <c r="F142" s="115">
        <v>363</v>
      </c>
      <c r="G142" s="218">
        <f t="shared" si="3"/>
        <v>435.59999999999997</v>
      </c>
      <c r="H142" s="406"/>
    </row>
    <row r="143" spans="1:8" ht="15.75" x14ac:dyDescent="0.25">
      <c r="A143" s="430"/>
      <c r="B143" s="432"/>
      <c r="C143" s="360"/>
      <c r="D143" s="323"/>
      <c r="E143" s="189" t="s">
        <v>160</v>
      </c>
      <c r="F143" s="115">
        <v>363</v>
      </c>
      <c r="G143" s="218">
        <f t="shared" si="3"/>
        <v>435.59999999999997</v>
      </c>
      <c r="H143" s="406"/>
    </row>
    <row r="144" spans="1:8" ht="31.5" customHeight="1" x14ac:dyDescent="0.25">
      <c r="A144" s="430"/>
      <c r="B144" s="432"/>
      <c r="C144" s="360"/>
      <c r="D144" s="311" t="s">
        <v>158</v>
      </c>
      <c r="E144" s="189" t="s">
        <v>285</v>
      </c>
      <c r="F144" s="218">
        <v>1835</v>
      </c>
      <c r="G144" s="218">
        <f t="shared" si="3"/>
        <v>2202</v>
      </c>
      <c r="H144" s="406" t="s">
        <v>351</v>
      </c>
    </row>
    <row r="145" spans="1:8" ht="32.25" customHeight="1" x14ac:dyDescent="0.25">
      <c r="A145" s="430"/>
      <c r="B145" s="432"/>
      <c r="C145" s="360"/>
      <c r="D145" s="311"/>
      <c r="E145" s="189" t="s">
        <v>23</v>
      </c>
      <c r="F145" s="115">
        <v>3798</v>
      </c>
      <c r="G145" s="218">
        <f t="shared" si="3"/>
        <v>4557.5999999999995</v>
      </c>
      <c r="H145" s="406"/>
    </row>
    <row r="146" spans="1:8" ht="32.25" customHeight="1" x14ac:dyDescent="0.25">
      <c r="A146" s="430"/>
      <c r="B146" s="432"/>
      <c r="C146" s="360"/>
      <c r="D146" s="311"/>
      <c r="E146" s="189" t="s">
        <v>26</v>
      </c>
      <c r="F146" s="115">
        <v>5659</v>
      </c>
      <c r="G146" s="218">
        <f t="shared" si="3"/>
        <v>6790.8</v>
      </c>
      <c r="H146" s="406"/>
    </row>
    <row r="147" spans="1:8" ht="32.25" customHeight="1" x14ac:dyDescent="0.25">
      <c r="A147" s="430"/>
      <c r="B147" s="433"/>
      <c r="C147" s="323"/>
      <c r="D147" s="311"/>
      <c r="E147" s="189" t="s">
        <v>160</v>
      </c>
      <c r="F147" s="115">
        <v>5816</v>
      </c>
      <c r="G147" s="218">
        <f t="shared" si="3"/>
        <v>6979.2</v>
      </c>
      <c r="H147" s="406"/>
    </row>
    <row r="148" spans="1:8" ht="15.75" x14ac:dyDescent="0.25">
      <c r="A148" s="430">
        <v>12</v>
      </c>
      <c r="B148" s="425" t="s">
        <v>166</v>
      </c>
      <c r="C148" s="303" t="s">
        <v>221</v>
      </c>
      <c r="D148" s="303"/>
      <c r="E148" s="303"/>
      <c r="F148" s="303"/>
      <c r="G148" s="303"/>
      <c r="H148" s="304"/>
    </row>
    <row r="149" spans="1:8" ht="47.25" x14ac:dyDescent="0.25">
      <c r="A149" s="430"/>
      <c r="B149" s="425"/>
      <c r="C149" s="311" t="s">
        <v>167</v>
      </c>
      <c r="D149" s="189" t="s">
        <v>298</v>
      </c>
      <c r="E149" s="189" t="s">
        <v>299</v>
      </c>
      <c r="F149" s="218">
        <v>656</v>
      </c>
      <c r="G149" s="218">
        <f>F149*1.2</f>
        <v>787.19999999999993</v>
      </c>
      <c r="H149" s="212" t="s">
        <v>300</v>
      </c>
    </row>
    <row r="150" spans="1:8" ht="15.75" x14ac:dyDescent="0.25">
      <c r="A150" s="430"/>
      <c r="B150" s="425"/>
      <c r="C150" s="311"/>
      <c r="D150" s="311" t="s">
        <v>22</v>
      </c>
      <c r="E150" s="189" t="s">
        <v>23</v>
      </c>
      <c r="F150" s="218">
        <v>17783</v>
      </c>
      <c r="G150" s="218">
        <f t="shared" ref="G150:G151" si="4">F150*1.2</f>
        <v>21339.599999999999</v>
      </c>
      <c r="H150" s="406" t="s">
        <v>301</v>
      </c>
    </row>
    <row r="151" spans="1:8" ht="15.75" x14ac:dyDescent="0.25">
      <c r="A151" s="430"/>
      <c r="B151" s="425"/>
      <c r="C151" s="311"/>
      <c r="D151" s="311"/>
      <c r="E151" s="189" t="s">
        <v>26</v>
      </c>
      <c r="F151" s="218">
        <v>27095</v>
      </c>
      <c r="G151" s="218">
        <f t="shared" si="4"/>
        <v>32514</v>
      </c>
      <c r="H151" s="406"/>
    </row>
    <row r="152" spans="1:8" ht="15.75" x14ac:dyDescent="0.25">
      <c r="A152" s="430">
        <v>13</v>
      </c>
      <c r="B152" s="425" t="s">
        <v>78</v>
      </c>
      <c r="C152" s="318" t="s">
        <v>111</v>
      </c>
      <c r="D152" s="318"/>
      <c r="E152" s="318"/>
      <c r="F152" s="318"/>
      <c r="G152" s="318"/>
      <c r="H152" s="319"/>
    </row>
    <row r="153" spans="1:8" ht="15.75" x14ac:dyDescent="0.25">
      <c r="A153" s="430"/>
      <c r="B153" s="425"/>
      <c r="C153" s="311" t="s">
        <v>111</v>
      </c>
      <c r="D153" s="311" t="s">
        <v>80</v>
      </c>
      <c r="E153" s="311"/>
      <c r="F153" s="218">
        <v>993</v>
      </c>
      <c r="G153" s="218">
        <f>F153*1.2</f>
        <v>1191.5999999999999</v>
      </c>
      <c r="H153" s="191" t="s">
        <v>302</v>
      </c>
    </row>
    <row r="154" spans="1:8" ht="15.75" x14ac:dyDescent="0.25">
      <c r="A154" s="430"/>
      <c r="B154" s="425"/>
      <c r="C154" s="311"/>
      <c r="D154" s="311"/>
      <c r="E154" s="311"/>
      <c r="F154" s="218">
        <v>754</v>
      </c>
      <c r="G154" s="218">
        <f>F154*1.2</f>
        <v>904.8</v>
      </c>
      <c r="H154" s="191" t="s">
        <v>303</v>
      </c>
    </row>
    <row r="155" spans="1:8" ht="15.75" x14ac:dyDescent="0.25">
      <c r="A155" s="301">
        <v>14</v>
      </c>
      <c r="B155" s="445" t="s">
        <v>176</v>
      </c>
      <c r="C155" s="403" t="s">
        <v>177</v>
      </c>
      <c r="D155" s="404"/>
      <c r="E155" s="404"/>
      <c r="F155" s="404"/>
      <c r="G155" s="404"/>
      <c r="H155" s="405"/>
    </row>
    <row r="156" spans="1:8" ht="31.5" x14ac:dyDescent="0.25">
      <c r="A156" s="301">
        <v>14</v>
      </c>
      <c r="B156" s="445">
        <v>38385</v>
      </c>
      <c r="C156" s="311" t="s">
        <v>177</v>
      </c>
      <c r="D156" s="189" t="s">
        <v>22</v>
      </c>
      <c r="E156" s="189" t="s">
        <v>215</v>
      </c>
      <c r="F156" s="115">
        <v>51773</v>
      </c>
      <c r="G156" s="218">
        <f>F156*1.2</f>
        <v>62127.6</v>
      </c>
      <c r="H156" s="212" t="s">
        <v>304</v>
      </c>
    </row>
    <row r="157" spans="1:8" ht="31.5" x14ac:dyDescent="0.25">
      <c r="A157" s="301"/>
      <c r="B157" s="445"/>
      <c r="C157" s="311"/>
      <c r="D157" s="189" t="s">
        <v>98</v>
      </c>
      <c r="E157" s="189"/>
      <c r="F157" s="218">
        <v>8704</v>
      </c>
      <c r="G157" s="218">
        <f t="shared" ref="G157:G164" si="5">F157*1.2</f>
        <v>10444.799999999999</v>
      </c>
      <c r="H157" s="191" t="s">
        <v>179</v>
      </c>
    </row>
    <row r="158" spans="1:8" ht="47.25" x14ac:dyDescent="0.25">
      <c r="A158" s="430">
        <v>15</v>
      </c>
      <c r="B158" s="425" t="s">
        <v>180</v>
      </c>
      <c r="C158" s="311" t="s">
        <v>181</v>
      </c>
      <c r="D158" s="189" t="s">
        <v>22</v>
      </c>
      <c r="E158" s="189" t="s">
        <v>170</v>
      </c>
      <c r="F158" s="115">
        <v>1659</v>
      </c>
      <c r="G158" s="218">
        <f t="shared" si="5"/>
        <v>1990.8</v>
      </c>
      <c r="H158" s="212" t="s">
        <v>305</v>
      </c>
    </row>
    <row r="159" spans="1:8" ht="47.25" x14ac:dyDescent="0.25">
      <c r="A159" s="430"/>
      <c r="B159" s="425"/>
      <c r="C159" s="311"/>
      <c r="D159" s="189" t="s">
        <v>22</v>
      </c>
      <c r="E159" s="189" t="s">
        <v>170</v>
      </c>
      <c r="F159" s="115">
        <v>4909</v>
      </c>
      <c r="G159" s="218">
        <f t="shared" si="5"/>
        <v>5890.8</v>
      </c>
      <c r="H159" s="212" t="s">
        <v>306</v>
      </c>
    </row>
    <row r="160" spans="1:8" ht="15.75" x14ac:dyDescent="0.25">
      <c r="A160" s="430"/>
      <c r="B160" s="425"/>
      <c r="C160" s="311"/>
      <c r="D160" s="189" t="s">
        <v>307</v>
      </c>
      <c r="E160" s="189" t="s">
        <v>308</v>
      </c>
      <c r="F160" s="115">
        <v>1416</v>
      </c>
      <c r="G160" s="218">
        <f t="shared" si="5"/>
        <v>1699.2</v>
      </c>
      <c r="H160" s="212"/>
    </row>
    <row r="161" spans="1:8" s="23" customFormat="1" ht="15.75" x14ac:dyDescent="0.25">
      <c r="A161" s="349"/>
      <c r="B161" s="350"/>
      <c r="C161" s="351" t="s">
        <v>183</v>
      </c>
      <c r="D161" s="307"/>
      <c r="E161" s="307"/>
      <c r="F161" s="307"/>
      <c r="G161" s="307"/>
      <c r="H161" s="308"/>
    </row>
    <row r="162" spans="1:8" ht="31.5" x14ac:dyDescent="0.25">
      <c r="A162" s="210">
        <v>16</v>
      </c>
      <c r="B162" s="213" t="s">
        <v>184</v>
      </c>
      <c r="C162" s="189" t="s">
        <v>309</v>
      </c>
      <c r="D162" s="189" t="s">
        <v>85</v>
      </c>
      <c r="E162" s="189"/>
      <c r="F162" s="115">
        <v>2673</v>
      </c>
      <c r="G162" s="218">
        <f t="shared" si="5"/>
        <v>3207.6</v>
      </c>
      <c r="H162" s="212"/>
    </row>
    <row r="163" spans="1:8" ht="47.25" x14ac:dyDescent="0.25">
      <c r="A163" s="210">
        <v>17</v>
      </c>
      <c r="B163" s="213" t="s">
        <v>187</v>
      </c>
      <c r="C163" s="189" t="s">
        <v>188</v>
      </c>
      <c r="D163" s="189" t="s">
        <v>22</v>
      </c>
      <c r="E163" s="189" t="s">
        <v>170</v>
      </c>
      <c r="F163" s="115">
        <v>1834</v>
      </c>
      <c r="G163" s="218">
        <f t="shared" si="5"/>
        <v>2200.7999999999997</v>
      </c>
      <c r="H163" s="212" t="s">
        <v>310</v>
      </c>
    </row>
    <row r="164" spans="1:8" ht="47.25" x14ac:dyDescent="0.25">
      <c r="A164" s="210">
        <v>18</v>
      </c>
      <c r="B164" s="186" t="s">
        <v>190</v>
      </c>
      <c r="C164" s="189" t="s">
        <v>311</v>
      </c>
      <c r="D164" s="189" t="s">
        <v>22</v>
      </c>
      <c r="E164" s="189" t="s">
        <v>312</v>
      </c>
      <c r="F164" s="218">
        <v>1953</v>
      </c>
      <c r="G164" s="218">
        <f t="shared" si="5"/>
        <v>2343.6</v>
      </c>
      <c r="H164" s="212"/>
    </row>
    <row r="165" spans="1:8" ht="15.75" x14ac:dyDescent="0.25">
      <c r="A165" s="430">
        <v>19</v>
      </c>
      <c r="B165" s="303" t="s">
        <v>83</v>
      </c>
      <c r="C165" s="303" t="s">
        <v>84</v>
      </c>
      <c r="D165" s="303"/>
      <c r="E165" s="303"/>
      <c r="F165" s="303"/>
      <c r="G165" s="303"/>
      <c r="H165" s="304"/>
    </row>
    <row r="166" spans="1:8" ht="15.75" x14ac:dyDescent="0.25">
      <c r="A166" s="430"/>
      <c r="B166" s="303"/>
      <c r="C166" s="311" t="s">
        <v>84</v>
      </c>
      <c r="D166" s="311" t="s">
        <v>22</v>
      </c>
      <c r="E166" s="189" t="s">
        <v>285</v>
      </c>
      <c r="F166" s="115">
        <v>1525</v>
      </c>
      <c r="G166" s="218">
        <f>F166*1.2</f>
        <v>1830</v>
      </c>
      <c r="H166" s="406" t="s">
        <v>192</v>
      </c>
    </row>
    <row r="167" spans="1:8" ht="15.75" x14ac:dyDescent="0.25">
      <c r="A167" s="430"/>
      <c r="B167" s="303"/>
      <c r="C167" s="311"/>
      <c r="D167" s="311"/>
      <c r="E167" s="189" t="s">
        <v>23</v>
      </c>
      <c r="F167" s="115">
        <v>2794</v>
      </c>
      <c r="G167" s="218">
        <f t="shared" ref="G167:G171" si="6">F167*1.2</f>
        <v>3352.7999999999997</v>
      </c>
      <c r="H167" s="406"/>
    </row>
    <row r="168" spans="1:8" ht="15.75" x14ac:dyDescent="0.25">
      <c r="A168" s="430"/>
      <c r="B168" s="303"/>
      <c r="C168" s="311"/>
      <c r="D168" s="311"/>
      <c r="E168" s="189" t="s">
        <v>26</v>
      </c>
      <c r="F168" s="115">
        <v>4074</v>
      </c>
      <c r="G168" s="218">
        <f t="shared" si="6"/>
        <v>4888.8</v>
      </c>
      <c r="H168" s="406"/>
    </row>
    <row r="169" spans="1:8" ht="15.75" x14ac:dyDescent="0.25">
      <c r="A169" s="430"/>
      <c r="B169" s="303"/>
      <c r="C169" s="311"/>
      <c r="D169" s="311"/>
      <c r="E169" s="189" t="s">
        <v>160</v>
      </c>
      <c r="F169" s="115">
        <v>4187</v>
      </c>
      <c r="G169" s="218">
        <f t="shared" si="6"/>
        <v>5024.3999999999996</v>
      </c>
      <c r="H169" s="406"/>
    </row>
    <row r="170" spans="1:8" ht="57.75" customHeight="1" x14ac:dyDescent="0.25">
      <c r="A170" s="430"/>
      <c r="B170" s="303"/>
      <c r="C170" s="311"/>
      <c r="D170" s="311" t="s">
        <v>22</v>
      </c>
      <c r="E170" s="189" t="s">
        <v>23</v>
      </c>
      <c r="F170" s="115">
        <v>9305</v>
      </c>
      <c r="G170" s="218">
        <f t="shared" si="6"/>
        <v>11166</v>
      </c>
      <c r="H170" s="406" t="s">
        <v>313</v>
      </c>
    </row>
    <row r="171" spans="1:8" ht="57.75" customHeight="1" x14ac:dyDescent="0.25">
      <c r="A171" s="430"/>
      <c r="B171" s="303"/>
      <c r="C171" s="311"/>
      <c r="D171" s="311"/>
      <c r="E171" s="189" t="s">
        <v>117</v>
      </c>
      <c r="F171" s="115">
        <v>10828</v>
      </c>
      <c r="G171" s="218">
        <f t="shared" si="6"/>
        <v>12993.6</v>
      </c>
      <c r="H171" s="406"/>
    </row>
    <row r="172" spans="1:8" ht="63" x14ac:dyDescent="0.25">
      <c r="A172" s="430"/>
      <c r="B172" s="303"/>
      <c r="C172" s="311"/>
      <c r="D172" s="189" t="s">
        <v>85</v>
      </c>
      <c r="E172" s="189"/>
      <c r="F172" s="444" t="s">
        <v>86</v>
      </c>
      <c r="G172" s="444"/>
      <c r="H172" s="191" t="s">
        <v>352</v>
      </c>
    </row>
    <row r="173" spans="1:8" ht="31.5" x14ac:dyDescent="0.25">
      <c r="A173" s="430"/>
      <c r="B173" s="303"/>
      <c r="C173" s="311"/>
      <c r="D173" s="189" t="s">
        <v>22</v>
      </c>
      <c r="E173" s="189" t="s">
        <v>81</v>
      </c>
      <c r="F173" s="115">
        <v>3216</v>
      </c>
      <c r="G173" s="218">
        <f>F173*1.2</f>
        <v>3859.2</v>
      </c>
      <c r="H173" s="212" t="s">
        <v>315</v>
      </c>
    </row>
    <row r="174" spans="1:8" ht="15.75" x14ac:dyDescent="0.25">
      <c r="A174" s="430">
        <v>20</v>
      </c>
      <c r="B174" s="303" t="s">
        <v>194</v>
      </c>
      <c r="C174" s="303" t="s">
        <v>195</v>
      </c>
      <c r="D174" s="303"/>
      <c r="E174" s="303"/>
      <c r="F174" s="303"/>
      <c r="G174" s="303"/>
      <c r="H174" s="304"/>
    </row>
    <row r="175" spans="1:8" ht="30.75" customHeight="1" x14ac:dyDescent="0.25">
      <c r="A175" s="443"/>
      <c r="B175" s="303"/>
      <c r="C175" s="311" t="s">
        <v>195</v>
      </c>
      <c r="D175" s="311" t="s">
        <v>98</v>
      </c>
      <c r="E175" s="189" t="s">
        <v>316</v>
      </c>
      <c r="F175" s="218">
        <v>9555</v>
      </c>
      <c r="G175" s="218">
        <f>F175*1.2</f>
        <v>11466</v>
      </c>
      <c r="H175" s="406" t="s">
        <v>317</v>
      </c>
    </row>
    <row r="176" spans="1:8" ht="30.75" customHeight="1" x14ac:dyDescent="0.25">
      <c r="A176" s="443"/>
      <c r="B176" s="303"/>
      <c r="C176" s="311"/>
      <c r="D176" s="311"/>
      <c r="E176" s="189" t="s">
        <v>318</v>
      </c>
      <c r="F176" s="218">
        <v>11466</v>
      </c>
      <c r="G176" s="218">
        <f t="shared" ref="G176:G180" si="7">F176*1.2</f>
        <v>13759.199999999999</v>
      </c>
      <c r="H176" s="406"/>
    </row>
    <row r="177" spans="1:8" ht="24.75" customHeight="1" x14ac:dyDescent="0.25">
      <c r="A177" s="443"/>
      <c r="B177" s="303"/>
      <c r="C177" s="311"/>
      <c r="D177" s="311" t="s">
        <v>98</v>
      </c>
      <c r="E177" s="189" t="s">
        <v>316</v>
      </c>
      <c r="F177" s="218">
        <v>3827</v>
      </c>
      <c r="G177" s="218">
        <f t="shared" si="7"/>
        <v>4592.3999999999996</v>
      </c>
      <c r="H177" s="406" t="s">
        <v>319</v>
      </c>
    </row>
    <row r="178" spans="1:8" ht="24.75" customHeight="1" x14ac:dyDescent="0.25">
      <c r="A178" s="443"/>
      <c r="B178" s="303"/>
      <c r="C178" s="311"/>
      <c r="D178" s="311"/>
      <c r="E178" s="189" t="s">
        <v>318</v>
      </c>
      <c r="F178" s="218">
        <v>4780</v>
      </c>
      <c r="G178" s="218">
        <f t="shared" si="7"/>
        <v>5736</v>
      </c>
      <c r="H178" s="406"/>
    </row>
    <row r="179" spans="1:8" ht="31.5" x14ac:dyDescent="0.25">
      <c r="A179" s="443"/>
      <c r="B179" s="303"/>
      <c r="C179" s="311"/>
      <c r="D179" s="189" t="s">
        <v>98</v>
      </c>
      <c r="E179" s="189" t="s">
        <v>320</v>
      </c>
      <c r="F179" s="218">
        <v>6252</v>
      </c>
      <c r="G179" s="218">
        <f t="shared" si="7"/>
        <v>7502.4</v>
      </c>
      <c r="H179" s="212" t="s">
        <v>321</v>
      </c>
    </row>
    <row r="180" spans="1:8" ht="78.75" x14ac:dyDescent="0.25">
      <c r="A180" s="430"/>
      <c r="B180" s="303"/>
      <c r="C180" s="311"/>
      <c r="D180" s="189" t="s">
        <v>22</v>
      </c>
      <c r="E180" s="189" t="s">
        <v>170</v>
      </c>
      <c r="F180" s="115">
        <v>6538</v>
      </c>
      <c r="G180" s="218">
        <f t="shared" si="7"/>
        <v>7845.5999999999995</v>
      </c>
      <c r="H180" s="191" t="s">
        <v>322</v>
      </c>
    </row>
    <row r="181" spans="1:8" ht="15.75" x14ac:dyDescent="0.25">
      <c r="A181" s="434" t="s">
        <v>88</v>
      </c>
      <c r="B181" s="303"/>
      <c r="C181" s="303" t="s">
        <v>112</v>
      </c>
      <c r="D181" s="303"/>
      <c r="E181" s="303"/>
      <c r="F181" s="303"/>
      <c r="G181" s="303"/>
      <c r="H181" s="304"/>
    </row>
    <row r="182" spans="1:8" x14ac:dyDescent="0.25">
      <c r="A182" s="430">
        <v>21</v>
      </c>
      <c r="B182" s="440" t="s">
        <v>90</v>
      </c>
      <c r="C182" s="311" t="s">
        <v>323</v>
      </c>
      <c r="D182" s="311" t="s">
        <v>22</v>
      </c>
      <c r="E182" s="311" t="s">
        <v>81</v>
      </c>
      <c r="F182" s="369" t="s">
        <v>24</v>
      </c>
      <c r="G182" s="369"/>
      <c r="H182" s="406" t="s">
        <v>92</v>
      </c>
    </row>
    <row r="183" spans="1:8" x14ac:dyDescent="0.25">
      <c r="A183" s="430"/>
      <c r="B183" s="440"/>
      <c r="C183" s="311"/>
      <c r="D183" s="311"/>
      <c r="E183" s="311"/>
      <c r="F183" s="369"/>
      <c r="G183" s="369"/>
      <c r="H183" s="406"/>
    </row>
    <row r="184" spans="1:8" ht="63" x14ac:dyDescent="0.25">
      <c r="A184" s="210">
        <v>22</v>
      </c>
      <c r="B184" s="186" t="s">
        <v>93</v>
      </c>
      <c r="C184" s="189" t="s">
        <v>94</v>
      </c>
      <c r="D184" s="189" t="s">
        <v>22</v>
      </c>
      <c r="E184" s="189" t="s">
        <v>81</v>
      </c>
      <c r="F184" s="311" t="s">
        <v>325</v>
      </c>
      <c r="G184" s="311"/>
      <c r="H184" s="212"/>
    </row>
    <row r="185" spans="1:8" ht="15.75" x14ac:dyDescent="0.25">
      <c r="A185" s="430">
        <v>23</v>
      </c>
      <c r="B185" s="440" t="s">
        <v>326</v>
      </c>
      <c r="C185" s="311" t="s">
        <v>327</v>
      </c>
      <c r="D185" s="189" t="s">
        <v>85</v>
      </c>
      <c r="E185" s="21"/>
      <c r="F185" s="218">
        <v>12288</v>
      </c>
      <c r="G185" s="218">
        <f>F185*1.2</f>
        <v>14745.599999999999</v>
      </c>
      <c r="H185" s="191" t="s">
        <v>328</v>
      </c>
    </row>
    <row r="186" spans="1:8" ht="15.75" x14ac:dyDescent="0.25">
      <c r="A186" s="430"/>
      <c r="B186" s="440"/>
      <c r="C186" s="311"/>
      <c r="D186" s="189" t="s">
        <v>85</v>
      </c>
      <c r="E186" s="189"/>
      <c r="F186" s="218">
        <v>50680</v>
      </c>
      <c r="G186" s="218">
        <f>F186*1.2</f>
        <v>60816</v>
      </c>
      <c r="H186" s="191" t="s">
        <v>329</v>
      </c>
    </row>
    <row r="187" spans="1:8" ht="15.75" x14ac:dyDescent="0.25">
      <c r="A187" s="306" t="s">
        <v>202</v>
      </c>
      <c r="B187" s="307"/>
      <c r="C187" s="307"/>
      <c r="D187" s="307"/>
      <c r="E187" s="307"/>
      <c r="F187" s="307"/>
      <c r="G187" s="307"/>
      <c r="H187" s="308"/>
    </row>
    <row r="188" spans="1:8" ht="31.5" x14ac:dyDescent="0.25">
      <c r="A188" s="210">
        <v>24</v>
      </c>
      <c r="B188" s="185" t="s">
        <v>96</v>
      </c>
      <c r="C188" s="189" t="s">
        <v>331</v>
      </c>
      <c r="D188" s="189" t="s">
        <v>98</v>
      </c>
      <c r="E188" s="189" t="s">
        <v>81</v>
      </c>
      <c r="F188" s="218">
        <v>212</v>
      </c>
      <c r="G188" s="218">
        <f>F188*1.2</f>
        <v>254.39999999999998</v>
      </c>
      <c r="H188" s="212" t="s">
        <v>332</v>
      </c>
    </row>
    <row r="189" spans="1:8" ht="47.25" x14ac:dyDescent="0.25">
      <c r="A189" s="210">
        <v>25</v>
      </c>
      <c r="B189" s="186" t="s">
        <v>100</v>
      </c>
      <c r="C189" s="189" t="s">
        <v>333</v>
      </c>
      <c r="D189" s="189" t="s">
        <v>85</v>
      </c>
      <c r="E189" s="189"/>
      <c r="F189" s="115">
        <v>2181.91</v>
      </c>
      <c r="G189" s="218">
        <f>F189*1.2</f>
        <v>2618.2919999999999</v>
      </c>
      <c r="H189" s="212"/>
    </row>
    <row r="190" spans="1:8" ht="15.75" x14ac:dyDescent="0.25">
      <c r="A190" s="441" t="s">
        <v>207</v>
      </c>
      <c r="B190" s="442"/>
      <c r="C190" s="303" t="s">
        <v>208</v>
      </c>
      <c r="D190" s="303"/>
      <c r="E190" s="303"/>
      <c r="F190" s="303"/>
      <c r="G190" s="303"/>
      <c r="H190" s="304"/>
    </row>
    <row r="191" spans="1:8" ht="15.75" x14ac:dyDescent="0.25">
      <c r="A191" s="430">
        <v>26</v>
      </c>
      <c r="B191" s="425" t="s">
        <v>209</v>
      </c>
      <c r="C191" s="311" t="s">
        <v>334</v>
      </c>
      <c r="D191" s="311" t="s">
        <v>335</v>
      </c>
      <c r="E191" s="189" t="s">
        <v>56</v>
      </c>
      <c r="F191" s="115">
        <v>2268</v>
      </c>
      <c r="G191" s="218">
        <f>F191*1.2</f>
        <v>2721.6</v>
      </c>
      <c r="H191" s="406" t="s">
        <v>336</v>
      </c>
    </row>
    <row r="192" spans="1:8" ht="15.75" x14ac:dyDescent="0.25">
      <c r="A192" s="430"/>
      <c r="B192" s="425"/>
      <c r="C192" s="311"/>
      <c r="D192" s="311"/>
      <c r="E192" s="189" t="s">
        <v>26</v>
      </c>
      <c r="F192" s="115">
        <v>2325</v>
      </c>
      <c r="G192" s="218">
        <f t="shared" ref="G192:G195" si="8">F192*1.2</f>
        <v>2790</v>
      </c>
      <c r="H192" s="406"/>
    </row>
    <row r="193" spans="1:8" ht="39.75" customHeight="1" x14ac:dyDescent="0.25">
      <c r="A193" s="430">
        <v>27</v>
      </c>
      <c r="B193" s="425" t="s">
        <v>213</v>
      </c>
      <c r="C193" s="311" t="s">
        <v>214</v>
      </c>
      <c r="D193" s="311" t="s">
        <v>335</v>
      </c>
      <c r="E193" s="189" t="s">
        <v>56</v>
      </c>
      <c r="F193" s="115">
        <v>173</v>
      </c>
      <c r="G193" s="218">
        <f t="shared" si="8"/>
        <v>207.6</v>
      </c>
      <c r="H193" s="406" t="s">
        <v>337</v>
      </c>
    </row>
    <row r="194" spans="1:8" ht="39.75" customHeight="1" x14ac:dyDescent="0.25">
      <c r="A194" s="430"/>
      <c r="B194" s="425"/>
      <c r="C194" s="311"/>
      <c r="D194" s="311"/>
      <c r="E194" s="189" t="s">
        <v>26</v>
      </c>
      <c r="F194" s="115">
        <v>245</v>
      </c>
      <c r="G194" s="218">
        <f t="shared" si="8"/>
        <v>294</v>
      </c>
      <c r="H194" s="406"/>
    </row>
    <row r="195" spans="1:8" ht="31.5" x14ac:dyDescent="0.25">
      <c r="A195" s="210">
        <v>28</v>
      </c>
      <c r="B195" s="220" t="s">
        <v>338</v>
      </c>
      <c r="C195" s="189" t="s">
        <v>339</v>
      </c>
      <c r="D195" s="189" t="s">
        <v>22</v>
      </c>
      <c r="E195" s="189" t="s">
        <v>215</v>
      </c>
      <c r="F195" s="115">
        <v>8626</v>
      </c>
      <c r="G195" s="218">
        <f t="shared" si="8"/>
        <v>10351.199999999999</v>
      </c>
      <c r="H195" s="212" t="s">
        <v>340</v>
      </c>
    </row>
    <row r="196" spans="1:8" ht="15.75" x14ac:dyDescent="0.25">
      <c r="A196" s="434" t="s">
        <v>341</v>
      </c>
      <c r="B196" s="303"/>
      <c r="C196" s="303"/>
      <c r="D196" s="303"/>
      <c r="E196" s="303"/>
      <c r="F196" s="303"/>
      <c r="G196" s="303"/>
      <c r="H196" s="304"/>
    </row>
    <row r="197" spans="1:8" ht="15.75" x14ac:dyDescent="0.25">
      <c r="A197" s="381">
        <v>29</v>
      </c>
      <c r="B197" s="357" t="s">
        <v>38</v>
      </c>
      <c r="C197" s="302" t="s">
        <v>342</v>
      </c>
      <c r="D197" s="302"/>
      <c r="E197" s="302"/>
      <c r="F197" s="302"/>
      <c r="G197" s="302"/>
      <c r="H197" s="314"/>
    </row>
    <row r="198" spans="1:8" ht="25.5" customHeight="1" x14ac:dyDescent="0.25">
      <c r="A198" s="382"/>
      <c r="B198" s="358"/>
      <c r="C198" s="331" t="s">
        <v>343</v>
      </c>
      <c r="D198" s="437" t="s">
        <v>22</v>
      </c>
      <c r="E198" s="189" t="s">
        <v>23</v>
      </c>
      <c r="F198" s="115">
        <v>12602</v>
      </c>
      <c r="G198" s="218">
        <f>F198*1.2</f>
        <v>15122.4</v>
      </c>
      <c r="H198" s="212" t="s">
        <v>41</v>
      </c>
    </row>
    <row r="199" spans="1:8" ht="25.5" customHeight="1" x14ac:dyDescent="0.25">
      <c r="A199" s="382"/>
      <c r="B199" s="358"/>
      <c r="C199" s="331"/>
      <c r="D199" s="438"/>
      <c r="E199" s="189" t="s">
        <v>23</v>
      </c>
      <c r="F199" s="115">
        <v>14376</v>
      </c>
      <c r="G199" s="218">
        <f t="shared" ref="G199:G203" si="9">F199*1.2</f>
        <v>17251.2</v>
      </c>
      <c r="H199" s="212" t="s">
        <v>269</v>
      </c>
    </row>
    <row r="200" spans="1:8" ht="25.5" customHeight="1" x14ac:dyDescent="0.25">
      <c r="A200" s="382"/>
      <c r="B200" s="358"/>
      <c r="C200" s="331"/>
      <c r="D200" s="438"/>
      <c r="E200" s="189" t="s">
        <v>26</v>
      </c>
      <c r="F200" s="115">
        <v>15706</v>
      </c>
      <c r="G200" s="218">
        <f t="shared" si="9"/>
        <v>18847.2</v>
      </c>
      <c r="H200" s="212"/>
    </row>
    <row r="201" spans="1:8" ht="25.5" customHeight="1" x14ac:dyDescent="0.25">
      <c r="A201" s="382"/>
      <c r="B201" s="358"/>
      <c r="C201" s="331" t="s">
        <v>344</v>
      </c>
      <c r="D201" s="438"/>
      <c r="E201" s="189" t="s">
        <v>23</v>
      </c>
      <c r="F201" s="115">
        <v>10803</v>
      </c>
      <c r="G201" s="218">
        <f t="shared" si="9"/>
        <v>12963.6</v>
      </c>
      <c r="H201" s="212" t="s">
        <v>41</v>
      </c>
    </row>
    <row r="202" spans="1:8" ht="25.5" customHeight="1" x14ac:dyDescent="0.25">
      <c r="A202" s="382"/>
      <c r="B202" s="358"/>
      <c r="C202" s="331"/>
      <c r="D202" s="438"/>
      <c r="E202" s="189" t="s">
        <v>23</v>
      </c>
      <c r="F202" s="115">
        <v>13464</v>
      </c>
      <c r="G202" s="218">
        <f t="shared" si="9"/>
        <v>16156.8</v>
      </c>
      <c r="H202" s="212" t="s">
        <v>269</v>
      </c>
    </row>
    <row r="203" spans="1:8" ht="25.5" customHeight="1" x14ac:dyDescent="0.25">
      <c r="A203" s="383"/>
      <c r="B203" s="359"/>
      <c r="C203" s="331"/>
      <c r="D203" s="439"/>
      <c r="E203" s="189" t="s">
        <v>26</v>
      </c>
      <c r="F203" s="115">
        <v>13464</v>
      </c>
      <c r="G203" s="218">
        <f t="shared" si="9"/>
        <v>16156.8</v>
      </c>
      <c r="H203" s="212"/>
    </row>
    <row r="204" spans="1:8" ht="15.75" x14ac:dyDescent="0.25">
      <c r="A204" s="434" t="s">
        <v>271</v>
      </c>
      <c r="B204" s="303"/>
      <c r="C204" s="303"/>
      <c r="D204" s="303"/>
      <c r="E204" s="303"/>
      <c r="F204" s="303"/>
      <c r="G204" s="303"/>
      <c r="H204" s="304"/>
    </row>
    <row r="205" spans="1:8" ht="15.75" x14ac:dyDescent="0.25">
      <c r="A205" s="435" t="s">
        <v>67</v>
      </c>
      <c r="B205" s="436"/>
      <c r="C205" s="303" t="s">
        <v>68</v>
      </c>
      <c r="D205" s="303"/>
      <c r="E205" s="303"/>
      <c r="F205" s="303"/>
      <c r="G205" s="303"/>
      <c r="H205" s="304"/>
    </row>
    <row r="206" spans="1:8" ht="15.75" x14ac:dyDescent="0.25">
      <c r="A206" s="430">
        <v>30</v>
      </c>
      <c r="B206" s="425" t="s">
        <v>69</v>
      </c>
      <c r="C206" s="303" t="s">
        <v>283</v>
      </c>
      <c r="D206" s="303"/>
      <c r="E206" s="303"/>
      <c r="F206" s="303"/>
      <c r="G206" s="303"/>
      <c r="H206" s="304"/>
    </row>
    <row r="207" spans="1:8" ht="47.25" customHeight="1" x14ac:dyDescent="0.25">
      <c r="A207" s="430"/>
      <c r="B207" s="425"/>
      <c r="C207" s="189" t="s">
        <v>284</v>
      </c>
      <c r="D207" s="311" t="s">
        <v>71</v>
      </c>
      <c r="E207" s="189" t="s">
        <v>23</v>
      </c>
      <c r="F207" s="218">
        <v>3601</v>
      </c>
      <c r="G207" s="218">
        <f>F207*1.2</f>
        <v>4321.2</v>
      </c>
      <c r="H207" s="420" t="s">
        <v>345</v>
      </c>
    </row>
    <row r="208" spans="1:8" ht="47.25" x14ac:dyDescent="0.25">
      <c r="A208" s="430"/>
      <c r="B208" s="425"/>
      <c r="C208" s="189" t="s">
        <v>287</v>
      </c>
      <c r="D208" s="311"/>
      <c r="E208" s="189" t="s">
        <v>23</v>
      </c>
      <c r="F208" s="218">
        <v>4488</v>
      </c>
      <c r="G208" s="218">
        <f t="shared" ref="G208:G209" si="10">F208*1.2</f>
        <v>5385.5999999999995</v>
      </c>
      <c r="H208" s="421"/>
    </row>
    <row r="209" spans="1:8" ht="31.5" x14ac:dyDescent="0.25">
      <c r="A209" s="430"/>
      <c r="B209" s="425"/>
      <c r="C209" s="189" t="s">
        <v>289</v>
      </c>
      <c r="D209" s="311"/>
      <c r="E209" s="189" t="s">
        <v>26</v>
      </c>
      <c r="F209" s="218">
        <v>4488</v>
      </c>
      <c r="G209" s="218">
        <f t="shared" si="10"/>
        <v>5385.5999999999995</v>
      </c>
      <c r="H209" s="26"/>
    </row>
    <row r="210" spans="1:8" ht="15.75" x14ac:dyDescent="0.25">
      <c r="A210" s="351" t="s">
        <v>75</v>
      </c>
      <c r="B210" s="307"/>
      <c r="C210" s="307"/>
      <c r="D210" s="307"/>
      <c r="E210" s="307"/>
      <c r="F210" s="307"/>
      <c r="G210" s="307"/>
      <c r="H210" s="308"/>
    </row>
    <row r="211" spans="1:8" ht="15.75" x14ac:dyDescent="0.25">
      <c r="A211" s="22"/>
      <c r="B211" s="431" t="s">
        <v>74</v>
      </c>
      <c r="C211" s="311" t="s">
        <v>157</v>
      </c>
      <c r="D211" s="311" t="s">
        <v>290</v>
      </c>
      <c r="E211" s="189" t="s">
        <v>23</v>
      </c>
      <c r="F211" s="115">
        <v>681</v>
      </c>
      <c r="G211" s="218">
        <f>F211*1.2</f>
        <v>817.19999999999993</v>
      </c>
      <c r="H211" s="406" t="s">
        <v>291</v>
      </c>
    </row>
    <row r="212" spans="1:8" ht="15.75" x14ac:dyDescent="0.25">
      <c r="A212" s="360">
        <v>31</v>
      </c>
      <c r="B212" s="432"/>
      <c r="C212" s="311"/>
      <c r="D212" s="311"/>
      <c r="E212" s="189" t="s">
        <v>26</v>
      </c>
      <c r="F212" s="115">
        <v>1055</v>
      </c>
      <c r="G212" s="218">
        <f t="shared" ref="G212:G225" si="11">F212*1.2</f>
        <v>1266</v>
      </c>
      <c r="H212" s="313"/>
    </row>
    <row r="213" spans="1:8" ht="15.75" x14ac:dyDescent="0.25">
      <c r="A213" s="360"/>
      <c r="B213" s="432"/>
      <c r="C213" s="311"/>
      <c r="D213" s="311"/>
      <c r="E213" s="189" t="s">
        <v>160</v>
      </c>
      <c r="F213" s="115">
        <v>1097</v>
      </c>
      <c r="G213" s="218">
        <f t="shared" si="11"/>
        <v>1316.3999999999999</v>
      </c>
      <c r="H213" s="313"/>
    </row>
    <row r="214" spans="1:8" ht="15.75" x14ac:dyDescent="0.25">
      <c r="A214" s="360"/>
      <c r="B214" s="432"/>
      <c r="C214" s="311" t="s">
        <v>161</v>
      </c>
      <c r="D214" s="311"/>
      <c r="E214" s="189" t="s">
        <v>23</v>
      </c>
      <c r="F214" s="115">
        <v>817</v>
      </c>
      <c r="G214" s="218">
        <f t="shared" si="11"/>
        <v>980.4</v>
      </c>
      <c r="H214" s="313"/>
    </row>
    <row r="215" spans="1:8" ht="15.75" x14ac:dyDescent="0.25">
      <c r="A215" s="360"/>
      <c r="B215" s="432"/>
      <c r="C215" s="311"/>
      <c r="D215" s="311"/>
      <c r="E215" s="189" t="s">
        <v>26</v>
      </c>
      <c r="F215" s="115">
        <v>1245</v>
      </c>
      <c r="G215" s="218">
        <f t="shared" si="11"/>
        <v>1494</v>
      </c>
      <c r="H215" s="313"/>
    </row>
    <row r="216" spans="1:8" ht="15.75" x14ac:dyDescent="0.25">
      <c r="A216" s="360"/>
      <c r="B216" s="432"/>
      <c r="C216" s="311"/>
      <c r="D216" s="311"/>
      <c r="E216" s="189" t="s">
        <v>160</v>
      </c>
      <c r="F216" s="115">
        <v>1295</v>
      </c>
      <c r="G216" s="218">
        <f t="shared" si="11"/>
        <v>1554</v>
      </c>
      <c r="H216" s="313"/>
    </row>
    <row r="217" spans="1:8" ht="15.75" x14ac:dyDescent="0.25">
      <c r="A217" s="360"/>
      <c r="B217" s="432"/>
      <c r="C217" s="311" t="s">
        <v>292</v>
      </c>
      <c r="D217" s="311"/>
      <c r="E217" s="189" t="s">
        <v>23</v>
      </c>
      <c r="F217" s="115">
        <v>1385</v>
      </c>
      <c r="G217" s="218">
        <f t="shared" si="11"/>
        <v>1662</v>
      </c>
      <c r="H217" s="313"/>
    </row>
    <row r="218" spans="1:8" ht="15.75" x14ac:dyDescent="0.25">
      <c r="A218" s="360"/>
      <c r="B218" s="432"/>
      <c r="C218" s="311"/>
      <c r="D218" s="311"/>
      <c r="E218" s="189" t="s">
        <v>26</v>
      </c>
      <c r="F218" s="115">
        <v>2077</v>
      </c>
      <c r="G218" s="218">
        <f t="shared" si="11"/>
        <v>2492.4</v>
      </c>
      <c r="H218" s="313"/>
    </row>
    <row r="219" spans="1:8" ht="15.75" x14ac:dyDescent="0.25">
      <c r="A219" s="360"/>
      <c r="B219" s="432"/>
      <c r="C219" s="311"/>
      <c r="D219" s="311"/>
      <c r="E219" s="189" t="s">
        <v>160</v>
      </c>
      <c r="F219" s="115">
        <v>2161</v>
      </c>
      <c r="G219" s="218">
        <f t="shared" si="11"/>
        <v>2593.1999999999998</v>
      </c>
      <c r="H219" s="313"/>
    </row>
    <row r="220" spans="1:8" ht="15.75" x14ac:dyDescent="0.25">
      <c r="A220" s="360"/>
      <c r="B220" s="432"/>
      <c r="C220" s="311" t="s">
        <v>293</v>
      </c>
      <c r="D220" s="311"/>
      <c r="E220" s="189" t="s">
        <v>23</v>
      </c>
      <c r="F220" s="115">
        <v>2459</v>
      </c>
      <c r="G220" s="218">
        <f t="shared" si="11"/>
        <v>2950.7999999999997</v>
      </c>
      <c r="H220" s="313"/>
    </row>
    <row r="221" spans="1:8" ht="15.75" x14ac:dyDescent="0.25">
      <c r="A221" s="360"/>
      <c r="B221" s="432"/>
      <c r="C221" s="311"/>
      <c r="D221" s="311"/>
      <c r="E221" s="189" t="s">
        <v>26</v>
      </c>
      <c r="F221" s="115">
        <v>3465</v>
      </c>
      <c r="G221" s="218">
        <f t="shared" si="11"/>
        <v>4158</v>
      </c>
      <c r="H221" s="313"/>
    </row>
    <row r="222" spans="1:8" ht="15.75" x14ac:dyDescent="0.25">
      <c r="A222" s="360"/>
      <c r="B222" s="432"/>
      <c r="C222" s="311"/>
      <c r="D222" s="311"/>
      <c r="E222" s="189" t="s">
        <v>160</v>
      </c>
      <c r="F222" s="115">
        <v>3604</v>
      </c>
      <c r="G222" s="218">
        <f t="shared" si="11"/>
        <v>4324.8</v>
      </c>
      <c r="H222" s="313"/>
    </row>
    <row r="223" spans="1:8" ht="44.25" customHeight="1" x14ac:dyDescent="0.25">
      <c r="A223" s="360"/>
      <c r="B223" s="432"/>
      <c r="C223" s="322" t="s">
        <v>294</v>
      </c>
      <c r="D223" s="322" t="s">
        <v>290</v>
      </c>
      <c r="E223" s="189" t="s">
        <v>23</v>
      </c>
      <c r="F223" s="115">
        <v>681</v>
      </c>
      <c r="G223" s="218">
        <f t="shared" si="11"/>
        <v>817.19999999999993</v>
      </c>
      <c r="H223" s="420" t="s">
        <v>295</v>
      </c>
    </row>
    <row r="224" spans="1:8" ht="44.25" customHeight="1" x14ac:dyDescent="0.25">
      <c r="A224" s="360"/>
      <c r="B224" s="432"/>
      <c r="C224" s="360"/>
      <c r="D224" s="360"/>
      <c r="E224" s="189" t="s">
        <v>26</v>
      </c>
      <c r="F224" s="115">
        <v>1055</v>
      </c>
      <c r="G224" s="218">
        <f t="shared" si="11"/>
        <v>1266</v>
      </c>
      <c r="H224" s="429"/>
    </row>
    <row r="225" spans="1:8" ht="44.25" customHeight="1" x14ac:dyDescent="0.25">
      <c r="A225" s="323"/>
      <c r="B225" s="433"/>
      <c r="C225" s="323"/>
      <c r="D225" s="323"/>
      <c r="E225" s="189" t="s">
        <v>160</v>
      </c>
      <c r="F225" s="115">
        <v>1097</v>
      </c>
      <c r="G225" s="218">
        <f t="shared" si="11"/>
        <v>1316.3999999999999</v>
      </c>
      <c r="H225" s="421"/>
    </row>
    <row r="226" spans="1:8" ht="15.75" x14ac:dyDescent="0.25">
      <c r="A226" s="430">
        <v>32</v>
      </c>
      <c r="B226" s="303" t="s">
        <v>194</v>
      </c>
      <c r="C226" s="351" t="s">
        <v>195</v>
      </c>
      <c r="D226" s="307"/>
      <c r="E226" s="307"/>
      <c r="F226" s="307"/>
      <c r="G226" s="307"/>
      <c r="H226" s="308"/>
    </row>
    <row r="227" spans="1:8" ht="31.5" x14ac:dyDescent="0.25">
      <c r="A227" s="430"/>
      <c r="B227" s="303"/>
      <c r="C227" s="189" t="s">
        <v>195</v>
      </c>
      <c r="D227" s="189" t="s">
        <v>22</v>
      </c>
      <c r="E227" s="189" t="s">
        <v>215</v>
      </c>
      <c r="F227" s="115">
        <v>6538</v>
      </c>
      <c r="G227" s="218">
        <f>F227*1.2</f>
        <v>7845.5999999999995</v>
      </c>
      <c r="H227" s="191" t="s">
        <v>346</v>
      </c>
    </row>
    <row r="228" spans="1:8" x14ac:dyDescent="0.25">
      <c r="A228" s="23"/>
      <c r="B228" s="23"/>
      <c r="C228" s="23"/>
      <c r="D228" s="23"/>
      <c r="E228" s="23"/>
      <c r="F228" s="23"/>
      <c r="G228" s="23"/>
      <c r="H228" s="23"/>
    </row>
    <row r="229" spans="1:8" ht="15.75" x14ac:dyDescent="0.25">
      <c r="A229" s="125" t="s">
        <v>217</v>
      </c>
      <c r="B229" s="42"/>
      <c r="C229" s="41"/>
      <c r="D229" s="163"/>
      <c r="E229" s="55"/>
      <c r="F229" s="41"/>
      <c r="G229" s="23"/>
      <c r="H229" s="23"/>
    </row>
    <row r="230" spans="1:8" ht="15.75" x14ac:dyDescent="0.25">
      <c r="A230" s="125"/>
      <c r="B230" s="42"/>
      <c r="C230" s="41"/>
      <c r="D230" s="163"/>
      <c r="E230" s="55"/>
      <c r="F230" s="41"/>
      <c r="G230" s="23"/>
      <c r="H230" s="23"/>
    </row>
    <row r="231" spans="1:8" ht="15.75" x14ac:dyDescent="0.25">
      <c r="A231" s="125" t="s">
        <v>103</v>
      </c>
      <c r="B231" s="42"/>
      <c r="C231" s="122"/>
      <c r="D231" s="92"/>
      <c r="E231" s="23"/>
      <c r="F231" s="24" t="s">
        <v>104</v>
      </c>
      <c r="G231" s="23"/>
      <c r="H231" s="23"/>
    </row>
    <row r="232" spans="1:8" ht="15.75" x14ac:dyDescent="0.25">
      <c r="A232" s="125"/>
      <c r="B232" s="42"/>
      <c r="C232" s="41"/>
      <c r="D232" s="163"/>
      <c r="E232" s="23"/>
      <c r="F232" s="163"/>
      <c r="G232" s="23"/>
      <c r="H232" s="23"/>
    </row>
    <row r="233" spans="1:8" ht="15.75" x14ac:dyDescent="0.25">
      <c r="A233" s="125" t="s">
        <v>105</v>
      </c>
      <c r="B233" s="42"/>
      <c r="C233" s="41"/>
      <c r="D233" s="163"/>
      <c r="E233" s="23"/>
      <c r="F233" s="163" t="s">
        <v>106</v>
      </c>
      <c r="G233" s="23"/>
      <c r="H233" s="23"/>
    </row>
    <row r="234" spans="1:8" ht="15.75" x14ac:dyDescent="0.25">
      <c r="A234" s="125"/>
      <c r="B234" s="42"/>
      <c r="C234" s="41"/>
      <c r="D234" s="163"/>
      <c r="E234" s="23"/>
      <c r="F234" s="163"/>
      <c r="G234" s="23"/>
      <c r="H234" s="23"/>
    </row>
    <row r="235" spans="1:8" ht="15.75" x14ac:dyDescent="0.25">
      <c r="A235" s="125" t="s">
        <v>107</v>
      </c>
      <c r="B235" s="42"/>
      <c r="C235" s="41"/>
      <c r="D235" s="163"/>
      <c r="E235" s="23"/>
      <c r="F235" s="163" t="s">
        <v>108</v>
      </c>
      <c r="G235" s="23"/>
      <c r="H235" s="23"/>
    </row>
    <row r="236" spans="1:8" ht="15.75" x14ac:dyDescent="0.25">
      <c r="A236" s="25"/>
      <c r="B236" s="125"/>
      <c r="C236" s="41"/>
      <c r="D236" s="163"/>
      <c r="E236" s="23"/>
      <c r="F236" s="163"/>
      <c r="G236" s="23"/>
      <c r="H236" s="23"/>
    </row>
    <row r="237" spans="1:8" ht="15.75" x14ac:dyDescent="0.25">
      <c r="A237" s="125" t="s">
        <v>347</v>
      </c>
      <c r="B237" s="42"/>
      <c r="C237" s="41"/>
      <c r="D237" s="42"/>
      <c r="E237" s="23"/>
      <c r="F237" s="163" t="s">
        <v>348</v>
      </c>
      <c r="G237" s="23"/>
      <c r="H237" s="23"/>
    </row>
  </sheetData>
  <mergeCells count="252">
    <mergeCell ref="A8:H8"/>
    <mergeCell ref="A9:H9"/>
    <mergeCell ref="A10:H10"/>
    <mergeCell ref="A11:H11"/>
    <mergeCell ref="A14:H14"/>
    <mergeCell ref="A15:H15"/>
    <mergeCell ref="C16:H16"/>
    <mergeCell ref="A17:A19"/>
    <mergeCell ref="B17:B19"/>
    <mergeCell ref="C17:C19"/>
    <mergeCell ref="D17:D18"/>
    <mergeCell ref="F17:G17"/>
    <mergeCell ref="H17:H19"/>
    <mergeCell ref="F18:G18"/>
    <mergeCell ref="F19:G19"/>
    <mergeCell ref="A24:A26"/>
    <mergeCell ref="B24:B26"/>
    <mergeCell ref="C24:C26"/>
    <mergeCell ref="D24:D25"/>
    <mergeCell ref="F24:G24"/>
    <mergeCell ref="H24:H26"/>
    <mergeCell ref="F25:G25"/>
    <mergeCell ref="F26:G26"/>
    <mergeCell ref="A20:B20"/>
    <mergeCell ref="C20:H20"/>
    <mergeCell ref="A21:A23"/>
    <mergeCell ref="B21:B23"/>
    <mergeCell ref="C21:C23"/>
    <mergeCell ref="D21:D22"/>
    <mergeCell ref="F21:G21"/>
    <mergeCell ref="H21:H23"/>
    <mergeCell ref="F22:G22"/>
    <mergeCell ref="F23:G23"/>
    <mergeCell ref="C34:C35"/>
    <mergeCell ref="D34:D35"/>
    <mergeCell ref="C36:C37"/>
    <mergeCell ref="D36:D37"/>
    <mergeCell ref="C38:C39"/>
    <mergeCell ref="D38:D39"/>
    <mergeCell ref="A27:A85"/>
    <mergeCell ref="B27:B85"/>
    <mergeCell ref="C27:H27"/>
    <mergeCell ref="C28:C29"/>
    <mergeCell ref="D28:D29"/>
    <mergeCell ref="H28:H85"/>
    <mergeCell ref="C30:C31"/>
    <mergeCell ref="D30:D31"/>
    <mergeCell ref="C32:C33"/>
    <mergeCell ref="D32:D33"/>
    <mergeCell ref="C46:C47"/>
    <mergeCell ref="D46:D47"/>
    <mergeCell ref="C48:C49"/>
    <mergeCell ref="D48:D49"/>
    <mergeCell ref="C50:C51"/>
    <mergeCell ref="D50:D51"/>
    <mergeCell ref="C40:C41"/>
    <mergeCell ref="D40:D41"/>
    <mergeCell ref="C42:C43"/>
    <mergeCell ref="D42:D43"/>
    <mergeCell ref="C44:C45"/>
    <mergeCell ref="D44:D45"/>
    <mergeCell ref="C58:C59"/>
    <mergeCell ref="D58:D59"/>
    <mergeCell ref="C60:C61"/>
    <mergeCell ref="D60:D61"/>
    <mergeCell ref="C62:C63"/>
    <mergeCell ref="D62:D63"/>
    <mergeCell ref="C52:C53"/>
    <mergeCell ref="D52:D53"/>
    <mergeCell ref="C54:C55"/>
    <mergeCell ref="D54:D55"/>
    <mergeCell ref="C56:C57"/>
    <mergeCell ref="D56:D57"/>
    <mergeCell ref="C70:C71"/>
    <mergeCell ref="D70:D71"/>
    <mergeCell ref="C72:C73"/>
    <mergeCell ref="D72:D73"/>
    <mergeCell ref="C74:C75"/>
    <mergeCell ref="D74:D75"/>
    <mergeCell ref="C64:C65"/>
    <mergeCell ref="D64:D65"/>
    <mergeCell ref="C66:C67"/>
    <mergeCell ref="D66:D67"/>
    <mergeCell ref="C68:C69"/>
    <mergeCell ref="D68:D69"/>
    <mergeCell ref="C82:C83"/>
    <mergeCell ref="D82:D83"/>
    <mergeCell ref="C84:C85"/>
    <mergeCell ref="D84:D85"/>
    <mergeCell ref="A86:A88"/>
    <mergeCell ref="B86:B88"/>
    <mergeCell ref="C86:C88"/>
    <mergeCell ref="C76:C77"/>
    <mergeCell ref="D76:D77"/>
    <mergeCell ref="C78:C79"/>
    <mergeCell ref="D78:D79"/>
    <mergeCell ref="C80:C81"/>
    <mergeCell ref="D80:D81"/>
    <mergeCell ref="F86:G86"/>
    <mergeCell ref="F87:G87"/>
    <mergeCell ref="F88:G88"/>
    <mergeCell ref="A89:A97"/>
    <mergeCell ref="B89:B97"/>
    <mergeCell ref="C89:H89"/>
    <mergeCell ref="C90:C92"/>
    <mergeCell ref="D90:D97"/>
    <mergeCell ref="C93:C95"/>
    <mergeCell ref="C96:C97"/>
    <mergeCell ref="A98:H98"/>
    <mergeCell ref="A99:B99"/>
    <mergeCell ref="C99:H99"/>
    <mergeCell ref="F100:G100"/>
    <mergeCell ref="A101:A102"/>
    <mergeCell ref="B101:B102"/>
    <mergeCell ref="C101:C102"/>
    <mergeCell ref="D101:D102"/>
    <mergeCell ref="F101:G101"/>
    <mergeCell ref="H101:H102"/>
    <mergeCell ref="F102:G102"/>
    <mergeCell ref="A103:A112"/>
    <mergeCell ref="B103:B112"/>
    <mergeCell ref="C103:C112"/>
    <mergeCell ref="D103:D108"/>
    <mergeCell ref="H103:H104"/>
    <mergeCell ref="H105:H106"/>
    <mergeCell ref="H107:H108"/>
    <mergeCell ref="D109:D110"/>
    <mergeCell ref="C113:H113"/>
    <mergeCell ref="C132:C134"/>
    <mergeCell ref="A114:A121"/>
    <mergeCell ref="B114:B121"/>
    <mergeCell ref="C114:H114"/>
    <mergeCell ref="C115:C116"/>
    <mergeCell ref="D115:D117"/>
    <mergeCell ref="C118:C119"/>
    <mergeCell ref="D118:D119"/>
    <mergeCell ref="D120:D121"/>
    <mergeCell ref="E120:E121"/>
    <mergeCell ref="A148:A151"/>
    <mergeCell ref="B148:B151"/>
    <mergeCell ref="C148:H148"/>
    <mergeCell ref="C149:C151"/>
    <mergeCell ref="D150:D151"/>
    <mergeCell ref="H150:H151"/>
    <mergeCell ref="C135:C137"/>
    <mergeCell ref="D135:D137"/>
    <mergeCell ref="H135:H137"/>
    <mergeCell ref="C138:C147"/>
    <mergeCell ref="D138:D140"/>
    <mergeCell ref="H138:H140"/>
    <mergeCell ref="D141:D143"/>
    <mergeCell ref="H141:H143"/>
    <mergeCell ref="D144:D147"/>
    <mergeCell ref="H144:H147"/>
    <mergeCell ref="A122:A147"/>
    <mergeCell ref="B122:B147"/>
    <mergeCell ref="C122:H122"/>
    <mergeCell ref="C123:C125"/>
    <mergeCell ref="D123:D134"/>
    <mergeCell ref="H123:H134"/>
    <mergeCell ref="C126:C128"/>
    <mergeCell ref="C129:C131"/>
    <mergeCell ref="A155:A157"/>
    <mergeCell ref="B155:B157"/>
    <mergeCell ref="C155:H155"/>
    <mergeCell ref="C156:C157"/>
    <mergeCell ref="A158:A160"/>
    <mergeCell ref="B158:B160"/>
    <mergeCell ref="C158:C160"/>
    <mergeCell ref="A152:A154"/>
    <mergeCell ref="B152:B154"/>
    <mergeCell ref="C152:H152"/>
    <mergeCell ref="C153:C154"/>
    <mergeCell ref="D153:D154"/>
    <mergeCell ref="E153:E154"/>
    <mergeCell ref="A174:A180"/>
    <mergeCell ref="B174:B180"/>
    <mergeCell ref="C174:H174"/>
    <mergeCell ref="C175:C180"/>
    <mergeCell ref="D175:D176"/>
    <mergeCell ref="H175:H176"/>
    <mergeCell ref="D177:D178"/>
    <mergeCell ref="H177:H178"/>
    <mergeCell ref="A165:A173"/>
    <mergeCell ref="B165:B173"/>
    <mergeCell ref="C165:H165"/>
    <mergeCell ref="C166:C173"/>
    <mergeCell ref="D166:D169"/>
    <mergeCell ref="H166:H169"/>
    <mergeCell ref="D170:D171"/>
    <mergeCell ref="H170:H171"/>
    <mergeCell ref="F172:G172"/>
    <mergeCell ref="F184:G184"/>
    <mergeCell ref="A185:A186"/>
    <mergeCell ref="B185:B186"/>
    <mergeCell ref="C185:C186"/>
    <mergeCell ref="A190:B190"/>
    <mergeCell ref="C190:H190"/>
    <mergeCell ref="A187:H187"/>
    <mergeCell ref="A181:B181"/>
    <mergeCell ref="C181:H181"/>
    <mergeCell ref="A182:A183"/>
    <mergeCell ref="B182:B183"/>
    <mergeCell ref="C182:C183"/>
    <mergeCell ref="D182:D183"/>
    <mergeCell ref="E182:E183"/>
    <mergeCell ref="F182:G183"/>
    <mergeCell ref="H182:H183"/>
    <mergeCell ref="A191:A192"/>
    <mergeCell ref="B191:B192"/>
    <mergeCell ref="C191:C192"/>
    <mergeCell ref="D191:D192"/>
    <mergeCell ref="H191:H192"/>
    <mergeCell ref="A193:A194"/>
    <mergeCell ref="B193:B194"/>
    <mergeCell ref="C193:C194"/>
    <mergeCell ref="D193:D194"/>
    <mergeCell ref="H193:H194"/>
    <mergeCell ref="C206:H206"/>
    <mergeCell ref="D207:D209"/>
    <mergeCell ref="H207:H208"/>
    <mergeCell ref="A196:H196"/>
    <mergeCell ref="A197:A203"/>
    <mergeCell ref="B197:B203"/>
    <mergeCell ref="C197:H197"/>
    <mergeCell ref="C198:C200"/>
    <mergeCell ref="D198:D203"/>
    <mergeCell ref="C201:C203"/>
    <mergeCell ref="D223:D225"/>
    <mergeCell ref="H223:H225"/>
    <mergeCell ref="A226:A227"/>
    <mergeCell ref="B226:B227"/>
    <mergeCell ref="C226:H226"/>
    <mergeCell ref="H115:H117"/>
    <mergeCell ref="H118:H121"/>
    <mergeCell ref="A161:B161"/>
    <mergeCell ref="C161:H161"/>
    <mergeCell ref="A210:H210"/>
    <mergeCell ref="B211:B225"/>
    <mergeCell ref="C211:C213"/>
    <mergeCell ref="D211:D222"/>
    <mergeCell ref="H211:H222"/>
    <mergeCell ref="A212:A225"/>
    <mergeCell ref="C214:C216"/>
    <mergeCell ref="C217:C219"/>
    <mergeCell ref="C220:C222"/>
    <mergeCell ref="C223:C225"/>
    <mergeCell ref="A204:H204"/>
    <mergeCell ref="A205:B205"/>
    <mergeCell ref="C205:H205"/>
    <mergeCell ref="A206:A209"/>
    <mergeCell ref="B206:B20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0"/>
  <sheetViews>
    <sheetView zoomScale="80" zoomScaleNormal="80" workbookViewId="0"/>
  </sheetViews>
  <sheetFormatPr defaultRowHeight="15" x14ac:dyDescent="0.25"/>
  <cols>
    <col min="1" max="1" width="9.140625" style="264"/>
    <col min="2" max="2" width="13.7109375" style="264" customWidth="1"/>
    <col min="3" max="3" width="51.7109375" style="264" customWidth="1"/>
    <col min="4" max="4" width="18.5703125" style="264" customWidth="1"/>
    <col min="5" max="5" width="13.5703125" style="264" customWidth="1"/>
    <col min="6" max="7" width="13.140625" style="264" customWidth="1"/>
    <col min="8" max="8" width="79.5703125" style="264" customWidth="1"/>
    <col min="9" max="16384" width="9.140625" style="264"/>
  </cols>
  <sheetData>
    <row r="2" spans="1:8" ht="15.75" x14ac:dyDescent="0.25">
      <c r="A2" s="42"/>
      <c r="B2" s="122"/>
      <c r="C2" s="122"/>
      <c r="D2" s="8"/>
      <c r="E2" s="8"/>
      <c r="F2" s="122"/>
      <c r="G2" s="23"/>
      <c r="H2" s="34" t="s">
        <v>0</v>
      </c>
    </row>
    <row r="3" spans="1:8" ht="15.75" x14ac:dyDescent="0.25">
      <c r="A3" s="42"/>
      <c r="B3" s="122"/>
      <c r="C3" s="122"/>
      <c r="D3" s="8"/>
      <c r="E3" s="122"/>
      <c r="F3" s="58"/>
      <c r="G3" s="23"/>
      <c r="H3" s="35" t="s">
        <v>1</v>
      </c>
    </row>
    <row r="4" spans="1:8" ht="15.75" x14ac:dyDescent="0.25">
      <c r="A4" s="42"/>
      <c r="B4" s="122"/>
      <c r="C4" s="122"/>
      <c r="D4" s="8"/>
      <c r="E4" s="122"/>
      <c r="F4" s="163"/>
      <c r="G4" s="23"/>
      <c r="H4" s="35" t="s">
        <v>2</v>
      </c>
    </row>
    <row r="5" spans="1:8" ht="15.75" x14ac:dyDescent="0.25">
      <c r="A5" s="42"/>
      <c r="B5" s="122"/>
      <c r="C5" s="122"/>
      <c r="D5" s="8"/>
      <c r="E5" s="122"/>
      <c r="F5" s="163"/>
      <c r="G5" s="23"/>
      <c r="H5" s="36"/>
    </row>
    <row r="6" spans="1:8" ht="15.75" x14ac:dyDescent="0.25">
      <c r="A6" s="42"/>
      <c r="B6" s="122"/>
      <c r="C6" s="122"/>
      <c r="D6" s="8"/>
      <c r="E6" s="122"/>
      <c r="F6" s="163"/>
      <c r="G6" s="23"/>
      <c r="H6" s="61" t="s">
        <v>353</v>
      </c>
    </row>
    <row r="7" spans="1:8" ht="15.75" x14ac:dyDescent="0.25">
      <c r="A7" s="42"/>
      <c r="B7" s="122"/>
      <c r="C7" s="122"/>
      <c r="D7" s="8"/>
      <c r="E7" s="122"/>
      <c r="F7" s="163"/>
      <c r="G7" s="23"/>
      <c r="H7" s="153"/>
    </row>
    <row r="8" spans="1:8" ht="15.75" x14ac:dyDescent="0.25">
      <c r="A8" s="455" t="s">
        <v>4</v>
      </c>
      <c r="B8" s="455"/>
      <c r="C8" s="455"/>
      <c r="D8" s="455"/>
      <c r="E8" s="455"/>
      <c r="F8" s="455"/>
      <c r="G8" s="455"/>
      <c r="H8" s="455"/>
    </row>
    <row r="9" spans="1:8" ht="15.75" x14ac:dyDescent="0.25">
      <c r="A9" s="455" t="s">
        <v>688</v>
      </c>
      <c r="B9" s="455"/>
      <c r="C9" s="455"/>
      <c r="D9" s="455"/>
      <c r="E9" s="455"/>
      <c r="F9" s="455"/>
      <c r="G9" s="455"/>
      <c r="H9" s="455"/>
    </row>
    <row r="10" spans="1:8" ht="15.75" x14ac:dyDescent="0.25">
      <c r="A10" s="455" t="s">
        <v>354</v>
      </c>
      <c r="B10" s="455"/>
      <c r="C10" s="455"/>
      <c r="D10" s="455"/>
      <c r="E10" s="455"/>
      <c r="F10" s="455"/>
      <c r="G10" s="455"/>
      <c r="H10" s="455"/>
    </row>
    <row r="11" spans="1:8" ht="15.75" x14ac:dyDescent="0.25">
      <c r="A11" s="333" t="s">
        <v>689</v>
      </c>
      <c r="B11" s="333"/>
      <c r="C11" s="333"/>
      <c r="D11" s="333"/>
      <c r="E11" s="333"/>
      <c r="F11" s="333"/>
      <c r="G11" s="333"/>
      <c r="H11" s="333"/>
    </row>
    <row r="12" spans="1:8" ht="16.5" thickBot="1" x14ac:dyDescent="0.3">
      <c r="A12" s="42"/>
      <c r="B12" s="122"/>
      <c r="C12" s="122"/>
      <c r="D12" s="8"/>
      <c r="E12" s="8"/>
      <c r="F12" s="122"/>
      <c r="G12" s="80"/>
      <c r="H12" s="80"/>
    </row>
    <row r="13" spans="1:8" ht="47.25" x14ac:dyDescent="0.25">
      <c r="A13" s="27" t="s">
        <v>8</v>
      </c>
      <c r="B13" s="28" t="s">
        <v>9</v>
      </c>
      <c r="C13" s="28" t="s">
        <v>10</v>
      </c>
      <c r="D13" s="28" t="s">
        <v>11</v>
      </c>
      <c r="E13" s="28" t="s">
        <v>12</v>
      </c>
      <c r="F13" s="28" t="s">
        <v>13</v>
      </c>
      <c r="G13" s="29" t="s">
        <v>14</v>
      </c>
      <c r="H13" s="30" t="s">
        <v>15</v>
      </c>
    </row>
    <row r="14" spans="1:8" ht="15.75" x14ac:dyDescent="0.25">
      <c r="A14" s="434" t="s">
        <v>16</v>
      </c>
      <c r="B14" s="422"/>
      <c r="C14" s="422"/>
      <c r="D14" s="422"/>
      <c r="E14" s="422"/>
      <c r="F14" s="422"/>
      <c r="G14" s="422"/>
      <c r="H14" s="456"/>
    </row>
    <row r="15" spans="1:8" ht="15.75" x14ac:dyDescent="0.25">
      <c r="A15" s="309" t="s">
        <v>17</v>
      </c>
      <c r="B15" s="422"/>
      <c r="C15" s="303" t="s">
        <v>355</v>
      </c>
      <c r="D15" s="422"/>
      <c r="E15" s="422"/>
      <c r="F15" s="422"/>
      <c r="G15" s="422"/>
      <c r="H15" s="456"/>
    </row>
    <row r="16" spans="1:8" ht="15.75" x14ac:dyDescent="0.25">
      <c r="A16" s="325" t="s">
        <v>19</v>
      </c>
      <c r="B16" s="302" t="s">
        <v>20</v>
      </c>
      <c r="C16" s="311" t="s">
        <v>21</v>
      </c>
      <c r="D16" s="324" t="s">
        <v>22</v>
      </c>
      <c r="E16" s="196" t="s">
        <v>23</v>
      </c>
      <c r="F16" s="324" t="s">
        <v>24</v>
      </c>
      <c r="G16" s="422"/>
      <c r="H16" s="320" t="s">
        <v>25</v>
      </c>
    </row>
    <row r="17" spans="1:8" ht="15.75" x14ac:dyDescent="0.25">
      <c r="A17" s="301"/>
      <c r="B17" s="422"/>
      <c r="C17" s="422"/>
      <c r="D17" s="422"/>
      <c r="E17" s="196" t="s">
        <v>26</v>
      </c>
      <c r="F17" s="324" t="s">
        <v>24</v>
      </c>
      <c r="G17" s="422"/>
      <c r="H17" s="456"/>
    </row>
    <row r="18" spans="1:8" ht="15.75" x14ac:dyDescent="0.25">
      <c r="A18" s="301"/>
      <c r="B18" s="422"/>
      <c r="C18" s="422"/>
      <c r="D18" s="189" t="s">
        <v>27</v>
      </c>
      <c r="E18" s="196"/>
      <c r="F18" s="324" t="s">
        <v>24</v>
      </c>
      <c r="G18" s="422"/>
      <c r="H18" s="456"/>
    </row>
    <row r="19" spans="1:8" ht="15.75" x14ac:dyDescent="0.25">
      <c r="A19" s="332" t="s">
        <v>28</v>
      </c>
      <c r="B19" s="316"/>
      <c r="C19" s="302" t="s">
        <v>230</v>
      </c>
      <c r="D19" s="302"/>
      <c r="E19" s="302"/>
      <c r="F19" s="302"/>
      <c r="G19" s="302"/>
      <c r="H19" s="314"/>
    </row>
    <row r="20" spans="1:8" ht="15.75" x14ac:dyDescent="0.25">
      <c r="A20" s="325" t="s">
        <v>30</v>
      </c>
      <c r="B20" s="302" t="s">
        <v>31</v>
      </c>
      <c r="C20" s="311" t="s">
        <v>32</v>
      </c>
      <c r="D20" s="324" t="s">
        <v>22</v>
      </c>
      <c r="E20" s="196" t="s">
        <v>23</v>
      </c>
      <c r="F20" s="324" t="s">
        <v>24</v>
      </c>
      <c r="G20" s="422"/>
      <c r="H20" s="320" t="s">
        <v>33</v>
      </c>
    </row>
    <row r="21" spans="1:8" ht="15.75" x14ac:dyDescent="0.25">
      <c r="A21" s="301"/>
      <c r="B21" s="422"/>
      <c r="C21" s="422"/>
      <c r="D21" s="422"/>
      <c r="E21" s="196" t="s">
        <v>26</v>
      </c>
      <c r="F21" s="324" t="s">
        <v>24</v>
      </c>
      <c r="G21" s="422"/>
      <c r="H21" s="456"/>
    </row>
    <row r="22" spans="1:8" ht="15.75" x14ac:dyDescent="0.25">
      <c r="A22" s="301"/>
      <c r="B22" s="422"/>
      <c r="C22" s="422"/>
      <c r="D22" s="189" t="s">
        <v>27</v>
      </c>
      <c r="E22" s="196"/>
      <c r="F22" s="324" t="s">
        <v>24</v>
      </c>
      <c r="G22" s="422"/>
      <c r="H22" s="456"/>
    </row>
    <row r="23" spans="1:8" ht="15.75" x14ac:dyDescent="0.25">
      <c r="A23" s="325" t="s">
        <v>34</v>
      </c>
      <c r="B23" s="302" t="s">
        <v>35</v>
      </c>
      <c r="C23" s="311" t="s">
        <v>36</v>
      </c>
      <c r="D23" s="324" t="s">
        <v>22</v>
      </c>
      <c r="E23" s="196" t="s">
        <v>23</v>
      </c>
      <c r="F23" s="324" t="s">
        <v>24</v>
      </c>
      <c r="G23" s="422"/>
      <c r="H23" s="320" t="s">
        <v>33</v>
      </c>
    </row>
    <row r="24" spans="1:8" ht="15.75" x14ac:dyDescent="0.25">
      <c r="A24" s="301"/>
      <c r="B24" s="422"/>
      <c r="C24" s="422"/>
      <c r="D24" s="422"/>
      <c r="E24" s="196" t="s">
        <v>26</v>
      </c>
      <c r="F24" s="324" t="s">
        <v>24</v>
      </c>
      <c r="G24" s="422"/>
      <c r="H24" s="456"/>
    </row>
    <row r="25" spans="1:8" ht="15.75" x14ac:dyDescent="0.25">
      <c r="A25" s="301"/>
      <c r="B25" s="422"/>
      <c r="C25" s="422"/>
      <c r="D25" s="189" t="s">
        <v>27</v>
      </c>
      <c r="E25" s="196"/>
      <c r="F25" s="324" t="s">
        <v>24</v>
      </c>
      <c r="G25" s="422"/>
      <c r="H25" s="456"/>
    </row>
    <row r="26" spans="1:8" ht="15.75" x14ac:dyDescent="0.25">
      <c r="A26" s="301">
        <v>4</v>
      </c>
      <c r="B26" s="302" t="s">
        <v>38</v>
      </c>
      <c r="C26" s="303" t="s">
        <v>342</v>
      </c>
      <c r="D26" s="303"/>
      <c r="E26" s="303"/>
      <c r="F26" s="303"/>
      <c r="G26" s="303"/>
      <c r="H26" s="304"/>
    </row>
    <row r="27" spans="1:8" ht="15.75" x14ac:dyDescent="0.25">
      <c r="A27" s="301"/>
      <c r="B27" s="302"/>
      <c r="C27" s="311" t="s">
        <v>40</v>
      </c>
      <c r="D27" s="189" t="s">
        <v>22</v>
      </c>
      <c r="E27" s="198" t="s">
        <v>23</v>
      </c>
      <c r="F27" s="218">
        <v>12517</v>
      </c>
      <c r="G27" s="218">
        <v>15022.8</v>
      </c>
      <c r="H27" s="191" t="s">
        <v>356</v>
      </c>
    </row>
    <row r="28" spans="1:8" ht="15.75" x14ac:dyDescent="0.25">
      <c r="A28" s="301"/>
      <c r="B28" s="302"/>
      <c r="C28" s="311"/>
      <c r="D28" s="189" t="s">
        <v>22</v>
      </c>
      <c r="E28" s="198" t="s">
        <v>23</v>
      </c>
      <c r="F28" s="218">
        <v>12871</v>
      </c>
      <c r="G28" s="218">
        <v>15447.599999999999</v>
      </c>
      <c r="H28" s="191" t="s">
        <v>357</v>
      </c>
    </row>
    <row r="29" spans="1:8" ht="15.75" x14ac:dyDescent="0.25">
      <c r="A29" s="301"/>
      <c r="B29" s="302"/>
      <c r="C29" s="311"/>
      <c r="D29" s="189" t="s">
        <v>22</v>
      </c>
      <c r="E29" s="198" t="s">
        <v>26</v>
      </c>
      <c r="F29" s="218">
        <v>12907</v>
      </c>
      <c r="G29" s="218">
        <v>15490.8</v>
      </c>
      <c r="H29" s="191"/>
    </row>
    <row r="30" spans="1:8" ht="15.75" x14ac:dyDescent="0.25">
      <c r="A30" s="301"/>
      <c r="B30" s="302"/>
      <c r="C30" s="311" t="s">
        <v>42</v>
      </c>
      <c r="D30" s="189" t="s">
        <v>22</v>
      </c>
      <c r="E30" s="198" t="s">
        <v>23</v>
      </c>
      <c r="F30" s="218">
        <v>8447</v>
      </c>
      <c r="G30" s="218">
        <v>10138.799999999999</v>
      </c>
      <c r="H30" s="191" t="s">
        <v>356</v>
      </c>
    </row>
    <row r="31" spans="1:8" ht="15.75" x14ac:dyDescent="0.25">
      <c r="A31" s="301"/>
      <c r="B31" s="302"/>
      <c r="C31" s="311"/>
      <c r="D31" s="189" t="s">
        <v>22</v>
      </c>
      <c r="E31" s="198" t="s">
        <v>23</v>
      </c>
      <c r="F31" s="218">
        <v>8801</v>
      </c>
      <c r="G31" s="218">
        <v>10563.6</v>
      </c>
      <c r="H31" s="191" t="s">
        <v>357</v>
      </c>
    </row>
    <row r="32" spans="1:8" ht="15.75" x14ac:dyDescent="0.25">
      <c r="A32" s="301"/>
      <c r="B32" s="302"/>
      <c r="C32" s="311"/>
      <c r="D32" s="189" t="s">
        <v>22</v>
      </c>
      <c r="E32" s="198" t="s">
        <v>26</v>
      </c>
      <c r="F32" s="218">
        <v>8801</v>
      </c>
      <c r="G32" s="218">
        <v>10563.6</v>
      </c>
      <c r="H32" s="191"/>
    </row>
    <row r="33" spans="1:8" ht="15.75" x14ac:dyDescent="0.25">
      <c r="A33" s="301">
        <v>5</v>
      </c>
      <c r="B33" s="302" t="s">
        <v>44</v>
      </c>
      <c r="C33" s="311" t="s">
        <v>45</v>
      </c>
      <c r="D33" s="311" t="s">
        <v>22</v>
      </c>
      <c r="E33" s="198" t="s">
        <v>23</v>
      </c>
      <c r="F33" s="310" t="s">
        <v>116</v>
      </c>
      <c r="G33" s="310"/>
      <c r="H33" s="191"/>
    </row>
    <row r="34" spans="1:8" ht="15.75" x14ac:dyDescent="0.25">
      <c r="A34" s="301"/>
      <c r="B34" s="302"/>
      <c r="C34" s="311"/>
      <c r="D34" s="311"/>
      <c r="E34" s="198" t="s">
        <v>26</v>
      </c>
      <c r="F34" s="310" t="s">
        <v>116</v>
      </c>
      <c r="G34" s="310"/>
      <c r="H34" s="320"/>
    </row>
    <row r="35" spans="1:8" ht="15.75" x14ac:dyDescent="0.25">
      <c r="A35" s="301"/>
      <c r="B35" s="302"/>
      <c r="C35" s="311"/>
      <c r="D35" s="189" t="s">
        <v>27</v>
      </c>
      <c r="E35" s="198"/>
      <c r="F35" s="310" t="s">
        <v>116</v>
      </c>
      <c r="G35" s="310"/>
      <c r="H35" s="456"/>
    </row>
    <row r="36" spans="1:8" ht="15.75" x14ac:dyDescent="0.25">
      <c r="A36" s="309" t="s">
        <v>46</v>
      </c>
      <c r="B36" s="422"/>
      <c r="C36" s="422"/>
      <c r="D36" s="422"/>
      <c r="E36" s="422"/>
      <c r="F36" s="422"/>
      <c r="G36" s="422"/>
      <c r="H36" s="456"/>
    </row>
    <row r="37" spans="1:8" ht="15.75" x14ac:dyDescent="0.25">
      <c r="A37" s="309" t="s">
        <v>47</v>
      </c>
      <c r="B37" s="422"/>
      <c r="C37" s="302" t="s">
        <v>48</v>
      </c>
      <c r="D37" s="422"/>
      <c r="E37" s="422"/>
      <c r="F37" s="422"/>
      <c r="G37" s="422"/>
      <c r="H37" s="456"/>
    </row>
    <row r="38" spans="1:8" ht="15.75" x14ac:dyDescent="0.25">
      <c r="A38" s="325" t="s">
        <v>49</v>
      </c>
      <c r="B38" s="302" t="s">
        <v>50</v>
      </c>
      <c r="C38" s="324" t="s">
        <v>51</v>
      </c>
      <c r="D38" s="324" t="s">
        <v>22</v>
      </c>
      <c r="E38" s="198" t="s">
        <v>23</v>
      </c>
      <c r="F38" s="324" t="s">
        <v>24</v>
      </c>
      <c r="G38" s="422"/>
      <c r="H38" s="320"/>
    </row>
    <row r="39" spans="1:8" ht="15.75" x14ac:dyDescent="0.25">
      <c r="A39" s="301"/>
      <c r="B39" s="422"/>
      <c r="C39" s="422"/>
      <c r="D39" s="422"/>
      <c r="E39" s="198" t="s">
        <v>26</v>
      </c>
      <c r="F39" s="324" t="s">
        <v>24</v>
      </c>
      <c r="G39" s="422"/>
      <c r="H39" s="456"/>
    </row>
    <row r="40" spans="1:8" ht="15.75" x14ac:dyDescent="0.25">
      <c r="A40" s="301"/>
      <c r="B40" s="422"/>
      <c r="C40" s="422"/>
      <c r="D40" s="196" t="s">
        <v>27</v>
      </c>
      <c r="E40" s="196"/>
      <c r="F40" s="324" t="s">
        <v>24</v>
      </c>
      <c r="G40" s="422"/>
      <c r="H40" s="456"/>
    </row>
    <row r="41" spans="1:8" ht="78.75" x14ac:dyDescent="0.25">
      <c r="A41" s="325" t="s">
        <v>52</v>
      </c>
      <c r="B41" s="302" t="s">
        <v>53</v>
      </c>
      <c r="C41" s="324" t="s">
        <v>54</v>
      </c>
      <c r="D41" s="324" t="s">
        <v>55</v>
      </c>
      <c r="E41" s="457" t="s">
        <v>56</v>
      </c>
      <c r="F41" s="31">
        <v>347</v>
      </c>
      <c r="G41" s="31">
        <v>360</v>
      </c>
      <c r="H41" s="209" t="s">
        <v>57</v>
      </c>
    </row>
    <row r="42" spans="1:8" ht="78.75" x14ac:dyDescent="0.25">
      <c r="A42" s="301"/>
      <c r="B42" s="422"/>
      <c r="C42" s="422"/>
      <c r="D42" s="324"/>
      <c r="E42" s="326"/>
      <c r="F42" s="218">
        <v>693</v>
      </c>
      <c r="G42" s="218">
        <v>720</v>
      </c>
      <c r="H42" s="191" t="s">
        <v>61</v>
      </c>
    </row>
    <row r="43" spans="1:8" ht="78.75" x14ac:dyDescent="0.25">
      <c r="A43" s="301"/>
      <c r="B43" s="422"/>
      <c r="C43" s="422"/>
      <c r="D43" s="324"/>
      <c r="E43" s="326"/>
      <c r="F43" s="218">
        <v>1155</v>
      </c>
      <c r="G43" s="218">
        <v>1200</v>
      </c>
      <c r="H43" s="191" t="s">
        <v>59</v>
      </c>
    </row>
    <row r="44" spans="1:8" ht="78.75" x14ac:dyDescent="0.25">
      <c r="A44" s="301"/>
      <c r="B44" s="422"/>
      <c r="C44" s="422"/>
      <c r="D44" s="324" t="s">
        <v>55</v>
      </c>
      <c r="E44" s="326" t="s">
        <v>60</v>
      </c>
      <c r="F44" s="218">
        <v>578</v>
      </c>
      <c r="G44" s="218">
        <v>600</v>
      </c>
      <c r="H44" s="191" t="s">
        <v>57</v>
      </c>
    </row>
    <row r="45" spans="1:8" ht="78.75" x14ac:dyDescent="0.25">
      <c r="A45" s="301"/>
      <c r="B45" s="422"/>
      <c r="C45" s="422"/>
      <c r="D45" s="324"/>
      <c r="E45" s="326"/>
      <c r="F45" s="218">
        <v>866</v>
      </c>
      <c r="G45" s="218">
        <v>900</v>
      </c>
      <c r="H45" s="191" t="s">
        <v>61</v>
      </c>
    </row>
    <row r="46" spans="1:8" ht="78.75" x14ac:dyDescent="0.25">
      <c r="A46" s="301"/>
      <c r="B46" s="422"/>
      <c r="C46" s="422"/>
      <c r="D46" s="324"/>
      <c r="E46" s="326"/>
      <c r="F46" s="218">
        <v>1155</v>
      </c>
      <c r="G46" s="218">
        <v>1200</v>
      </c>
      <c r="H46" s="191" t="s">
        <v>359</v>
      </c>
    </row>
    <row r="47" spans="1:8" ht="78.75" x14ac:dyDescent="0.25">
      <c r="A47" s="301"/>
      <c r="B47" s="422"/>
      <c r="C47" s="422"/>
      <c r="D47" s="324" t="s">
        <v>62</v>
      </c>
      <c r="E47" s="198" t="s">
        <v>27</v>
      </c>
      <c r="F47" s="115">
        <v>3630</v>
      </c>
      <c r="G47" s="218">
        <v>4356</v>
      </c>
      <c r="H47" s="191" t="s">
        <v>63</v>
      </c>
    </row>
    <row r="48" spans="1:8" ht="78.75" x14ac:dyDescent="0.25">
      <c r="A48" s="301"/>
      <c r="B48" s="422"/>
      <c r="C48" s="422"/>
      <c r="D48" s="324"/>
      <c r="E48" s="198" t="s">
        <v>27</v>
      </c>
      <c r="F48" s="115">
        <v>5445</v>
      </c>
      <c r="G48" s="218">
        <v>6534</v>
      </c>
      <c r="H48" s="191" t="s">
        <v>360</v>
      </c>
    </row>
    <row r="49" spans="1:8" ht="47.25" x14ac:dyDescent="0.25">
      <c r="A49" s="301"/>
      <c r="B49" s="422"/>
      <c r="C49" s="422"/>
      <c r="D49" s="196" t="s">
        <v>55</v>
      </c>
      <c r="E49" s="198" t="s">
        <v>22</v>
      </c>
      <c r="F49" s="218" t="s">
        <v>24</v>
      </c>
      <c r="G49" s="218"/>
      <c r="H49" s="191" t="s">
        <v>149</v>
      </c>
    </row>
    <row r="50" spans="1:8" ht="15.75" x14ac:dyDescent="0.25">
      <c r="A50" s="301"/>
      <c r="B50" s="422"/>
      <c r="C50" s="422"/>
      <c r="D50" s="196" t="s">
        <v>66</v>
      </c>
      <c r="E50" s="198" t="s">
        <v>27</v>
      </c>
      <c r="F50" s="196" t="s">
        <v>24</v>
      </c>
      <c r="G50" s="196"/>
      <c r="H50" s="191"/>
    </row>
    <row r="51" spans="1:8" ht="15.75" x14ac:dyDescent="0.25">
      <c r="A51" s="301"/>
      <c r="B51" s="422"/>
      <c r="C51" s="422"/>
      <c r="D51" s="196" t="s">
        <v>66</v>
      </c>
      <c r="E51" s="198" t="s">
        <v>27</v>
      </c>
      <c r="F51" s="196" t="s">
        <v>24</v>
      </c>
      <c r="G51" s="196"/>
      <c r="H51" s="191"/>
    </row>
    <row r="52" spans="1:8" ht="15.75" x14ac:dyDescent="0.25">
      <c r="A52" s="309" t="s">
        <v>67</v>
      </c>
      <c r="B52" s="422"/>
      <c r="C52" s="302" t="s">
        <v>68</v>
      </c>
      <c r="D52" s="422"/>
      <c r="E52" s="422"/>
      <c r="F52" s="422"/>
      <c r="G52" s="422"/>
      <c r="H52" s="456"/>
    </row>
    <row r="53" spans="1:8" ht="15.75" x14ac:dyDescent="0.25">
      <c r="A53" s="430">
        <v>8</v>
      </c>
      <c r="B53" s="425" t="s">
        <v>69</v>
      </c>
      <c r="C53" s="303" t="s">
        <v>283</v>
      </c>
      <c r="D53" s="303"/>
      <c r="E53" s="303"/>
      <c r="F53" s="303"/>
      <c r="G53" s="303"/>
      <c r="H53" s="304"/>
    </row>
    <row r="54" spans="1:8" ht="63" x14ac:dyDescent="0.25">
      <c r="A54" s="430"/>
      <c r="B54" s="425"/>
      <c r="C54" s="189" t="s">
        <v>361</v>
      </c>
      <c r="D54" s="311" t="s">
        <v>362</v>
      </c>
      <c r="E54" s="311" t="s">
        <v>363</v>
      </c>
      <c r="F54" s="218">
        <v>2522</v>
      </c>
      <c r="G54" s="218">
        <v>3027.6</v>
      </c>
      <c r="H54" s="406" t="s">
        <v>364</v>
      </c>
    </row>
    <row r="55" spans="1:8" ht="63" x14ac:dyDescent="0.25">
      <c r="A55" s="430"/>
      <c r="B55" s="425"/>
      <c r="C55" s="189" t="s">
        <v>365</v>
      </c>
      <c r="D55" s="311"/>
      <c r="E55" s="311"/>
      <c r="F55" s="218">
        <v>2699</v>
      </c>
      <c r="G55" s="218">
        <v>3240</v>
      </c>
      <c r="H55" s="406"/>
    </row>
    <row r="56" spans="1:8" ht="47.25" x14ac:dyDescent="0.25">
      <c r="A56" s="430"/>
      <c r="B56" s="425"/>
      <c r="C56" s="189" t="s">
        <v>366</v>
      </c>
      <c r="D56" s="311"/>
      <c r="E56" s="311"/>
      <c r="F56" s="218">
        <v>2035</v>
      </c>
      <c r="G56" s="218">
        <v>2442</v>
      </c>
      <c r="H56" s="313"/>
    </row>
    <row r="57" spans="1:8" ht="47.25" x14ac:dyDescent="0.25">
      <c r="A57" s="430"/>
      <c r="B57" s="425"/>
      <c r="C57" s="189" t="s">
        <v>367</v>
      </c>
      <c r="D57" s="311" t="s">
        <v>362</v>
      </c>
      <c r="E57" s="311" t="s">
        <v>26</v>
      </c>
      <c r="F57" s="218">
        <v>2699</v>
      </c>
      <c r="G57" s="218">
        <v>3240</v>
      </c>
      <c r="H57" s="456"/>
    </row>
    <row r="58" spans="1:8" ht="47.25" x14ac:dyDescent="0.25">
      <c r="A58" s="430"/>
      <c r="B58" s="425"/>
      <c r="C58" s="189" t="s">
        <v>366</v>
      </c>
      <c r="D58" s="311"/>
      <c r="E58" s="311"/>
      <c r="F58" s="218">
        <v>2053</v>
      </c>
      <c r="G58" s="218">
        <v>2463.6</v>
      </c>
      <c r="H58" s="456"/>
    </row>
    <row r="59" spans="1:8" ht="15.75" x14ac:dyDescent="0.25">
      <c r="A59" s="354">
        <v>9</v>
      </c>
      <c r="B59" s="458" t="s">
        <v>74</v>
      </c>
      <c r="C59" s="322" t="s">
        <v>368</v>
      </c>
      <c r="D59" s="196" t="s">
        <v>55</v>
      </c>
      <c r="E59" s="198" t="s">
        <v>23</v>
      </c>
      <c r="F59" s="187">
        <v>250</v>
      </c>
      <c r="G59" s="187">
        <v>300</v>
      </c>
      <c r="H59" s="32"/>
    </row>
    <row r="60" spans="1:8" ht="15.75" x14ac:dyDescent="0.25">
      <c r="A60" s="356"/>
      <c r="B60" s="459"/>
      <c r="C60" s="323"/>
      <c r="D60" s="196" t="s">
        <v>55</v>
      </c>
      <c r="E60" s="198" t="s">
        <v>26</v>
      </c>
      <c r="F60" s="187">
        <v>492</v>
      </c>
      <c r="G60" s="187">
        <v>590.4</v>
      </c>
      <c r="H60" s="32"/>
    </row>
    <row r="61" spans="1:8" ht="15.75" x14ac:dyDescent="0.25">
      <c r="A61" s="168"/>
      <c r="B61" s="105"/>
      <c r="C61" s="168"/>
      <c r="D61" s="168"/>
      <c r="E61" s="168"/>
      <c r="F61" s="33"/>
      <c r="G61" s="33"/>
      <c r="H61" s="81"/>
    </row>
    <row r="62" spans="1:8" ht="15.75" x14ac:dyDescent="0.25">
      <c r="A62" s="125" t="s">
        <v>217</v>
      </c>
      <c r="B62" s="125"/>
      <c r="C62" s="125"/>
      <c r="D62" s="122"/>
      <c r="E62" s="122"/>
      <c r="F62" s="23"/>
      <c r="G62" s="23"/>
      <c r="H62" s="23"/>
    </row>
    <row r="63" spans="1:8" ht="15.75" x14ac:dyDescent="0.25">
      <c r="A63" s="125"/>
      <c r="B63" s="125"/>
      <c r="C63" s="125"/>
      <c r="D63" s="23"/>
      <c r="E63" s="122"/>
      <c r="F63" s="23"/>
      <c r="G63" s="23"/>
      <c r="H63" s="23"/>
    </row>
    <row r="64" spans="1:8" ht="15.75" x14ac:dyDescent="0.25">
      <c r="A64" s="125" t="s">
        <v>103</v>
      </c>
      <c r="B64" s="125"/>
      <c r="C64" s="125"/>
      <c r="D64" s="23"/>
      <c r="E64" s="163" t="s">
        <v>104</v>
      </c>
      <c r="F64" s="23"/>
      <c r="G64" s="23"/>
      <c r="H64" s="23"/>
    </row>
    <row r="65" spans="1:8" ht="15.75" x14ac:dyDescent="0.25">
      <c r="A65" s="125"/>
      <c r="B65" s="125"/>
      <c r="C65" s="125"/>
      <c r="D65" s="23"/>
      <c r="E65" s="163"/>
      <c r="F65" s="23"/>
      <c r="G65" s="23"/>
      <c r="H65" s="23"/>
    </row>
    <row r="66" spans="1:8" ht="15.75" x14ac:dyDescent="0.25">
      <c r="A66" s="125" t="s">
        <v>105</v>
      </c>
      <c r="B66" s="125"/>
      <c r="C66" s="125"/>
      <c r="D66" s="23"/>
      <c r="E66" s="163" t="s">
        <v>106</v>
      </c>
      <c r="F66" s="23"/>
      <c r="G66" s="23"/>
      <c r="H66" s="23"/>
    </row>
    <row r="67" spans="1:8" ht="15.75" x14ac:dyDescent="0.25">
      <c r="A67" s="125"/>
      <c r="B67" s="125"/>
      <c r="C67" s="125"/>
      <c r="D67" s="23"/>
      <c r="E67" s="163"/>
      <c r="F67" s="23"/>
      <c r="G67" s="23"/>
      <c r="H67" s="23"/>
    </row>
    <row r="68" spans="1:8" ht="15.75" x14ac:dyDescent="0.25">
      <c r="A68" s="125" t="s">
        <v>107</v>
      </c>
      <c r="B68" s="125"/>
      <c r="C68" s="125"/>
      <c r="D68" s="23"/>
      <c r="E68" s="163" t="s">
        <v>108</v>
      </c>
      <c r="F68" s="23"/>
      <c r="G68" s="23"/>
      <c r="H68" s="23"/>
    </row>
    <row r="69" spans="1:8" ht="15.75" x14ac:dyDescent="0.25">
      <c r="A69" s="125"/>
      <c r="B69" s="125"/>
      <c r="C69" s="125"/>
      <c r="D69" s="114"/>
      <c r="E69" s="93"/>
      <c r="F69" s="23"/>
      <c r="G69" s="23"/>
      <c r="H69" s="23"/>
    </row>
    <row r="70" spans="1:8" ht="15.75" x14ac:dyDescent="0.25">
      <c r="A70" s="125" t="s">
        <v>109</v>
      </c>
      <c r="B70" s="125"/>
      <c r="C70" s="125"/>
      <c r="D70" s="122"/>
      <c r="E70" s="163" t="s">
        <v>110</v>
      </c>
      <c r="F70" s="23"/>
      <c r="G70" s="23"/>
      <c r="H70" s="23"/>
    </row>
  </sheetData>
  <mergeCells count="79">
    <mergeCell ref="A59:A60"/>
    <mergeCell ref="B59:B60"/>
    <mergeCell ref="C59:C60"/>
    <mergeCell ref="A52:B52"/>
    <mergeCell ref="C52:H52"/>
    <mergeCell ref="A53:A58"/>
    <mergeCell ref="B53:B58"/>
    <mergeCell ref="C53:H53"/>
    <mergeCell ref="D54:D56"/>
    <mergeCell ref="E54:E56"/>
    <mergeCell ref="H54:H56"/>
    <mergeCell ref="D57:D58"/>
    <mergeCell ref="E57:E58"/>
    <mergeCell ref="H57:H58"/>
    <mergeCell ref="A41:A51"/>
    <mergeCell ref="B41:B51"/>
    <mergeCell ref="C41:C51"/>
    <mergeCell ref="D41:D43"/>
    <mergeCell ref="E41:E43"/>
    <mergeCell ref="D44:D46"/>
    <mergeCell ref="E44:E46"/>
    <mergeCell ref="D47:D48"/>
    <mergeCell ref="F38:G38"/>
    <mergeCell ref="H38:H40"/>
    <mergeCell ref="F39:G39"/>
    <mergeCell ref="F40:G40"/>
    <mergeCell ref="F34:G34"/>
    <mergeCell ref="H34:H35"/>
    <mergeCell ref="F35:G35"/>
    <mergeCell ref="A36:H36"/>
    <mergeCell ref="A37:B37"/>
    <mergeCell ref="C37:H37"/>
    <mergeCell ref="A38:A40"/>
    <mergeCell ref="B38:B40"/>
    <mergeCell ref="C38:C40"/>
    <mergeCell ref="D38:D39"/>
    <mergeCell ref="A33:A35"/>
    <mergeCell ref="B33:B35"/>
    <mergeCell ref="F23:G23"/>
    <mergeCell ref="H23:H25"/>
    <mergeCell ref="F33:G33"/>
    <mergeCell ref="A26:A32"/>
    <mergeCell ref="B26:B32"/>
    <mergeCell ref="C26:H26"/>
    <mergeCell ref="C27:C29"/>
    <mergeCell ref="C30:C32"/>
    <mergeCell ref="C33:C35"/>
    <mergeCell ref="D33:D34"/>
    <mergeCell ref="F24:G24"/>
    <mergeCell ref="F25:G25"/>
    <mergeCell ref="A23:A25"/>
    <mergeCell ref="B23:B25"/>
    <mergeCell ref="C23:C25"/>
    <mergeCell ref="D23:D24"/>
    <mergeCell ref="A19:B19"/>
    <mergeCell ref="C19:H19"/>
    <mergeCell ref="A20:A22"/>
    <mergeCell ref="B20:B22"/>
    <mergeCell ref="C20:C22"/>
    <mergeCell ref="D20:D21"/>
    <mergeCell ref="F20:G20"/>
    <mergeCell ref="H20:H22"/>
    <mergeCell ref="F21:G21"/>
    <mergeCell ref="F22:G22"/>
    <mergeCell ref="A8:H8"/>
    <mergeCell ref="A9:H9"/>
    <mergeCell ref="A10:H10"/>
    <mergeCell ref="A11:H11"/>
    <mergeCell ref="A14:H14"/>
    <mergeCell ref="A15:B15"/>
    <mergeCell ref="C15:H15"/>
    <mergeCell ref="A16:A18"/>
    <mergeCell ref="B16:B18"/>
    <mergeCell ref="C16:C18"/>
    <mergeCell ref="D16:D17"/>
    <mergeCell ref="F16:G16"/>
    <mergeCell ref="H16:H18"/>
    <mergeCell ref="F17:G17"/>
    <mergeCell ref="F18:G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9"/>
  <sheetViews>
    <sheetView zoomScale="80" zoomScaleNormal="80" workbookViewId="0"/>
  </sheetViews>
  <sheetFormatPr defaultRowHeight="15" x14ac:dyDescent="0.25"/>
  <cols>
    <col min="1" max="1" width="9.140625" style="264"/>
    <col min="2" max="2" width="12.140625" style="264" customWidth="1"/>
    <col min="3" max="3" width="43.85546875" style="264" customWidth="1"/>
    <col min="4" max="4" width="19.5703125" style="264" customWidth="1"/>
    <col min="5" max="5" width="17.140625" style="264" customWidth="1"/>
    <col min="6" max="7" width="19.140625" style="264" customWidth="1"/>
    <col min="8" max="8" width="73.28515625" style="264" customWidth="1"/>
    <col min="9" max="16384" width="9.140625" style="264"/>
  </cols>
  <sheetData>
    <row r="2" spans="1:8" ht="15.75" x14ac:dyDescent="0.25">
      <c r="A2" s="154"/>
      <c r="B2" s="149"/>
      <c r="C2" s="149"/>
      <c r="D2" s="155"/>
      <c r="E2" s="149"/>
      <c r="F2" s="155"/>
      <c r="G2" s="156"/>
      <c r="H2" s="228" t="s">
        <v>0</v>
      </c>
    </row>
    <row r="3" spans="1:8" ht="15.75" x14ac:dyDescent="0.25">
      <c r="A3" s="154"/>
      <c r="B3" s="149"/>
      <c r="C3" s="149"/>
      <c r="D3" s="155"/>
      <c r="E3" s="149"/>
      <c r="F3" s="155"/>
      <c r="G3" s="156"/>
      <c r="H3" s="229" t="s">
        <v>1</v>
      </c>
    </row>
    <row r="4" spans="1:8" ht="15.75" x14ac:dyDescent="0.25">
      <c r="A4" s="154"/>
      <c r="B4" s="149"/>
      <c r="C4" s="149"/>
      <c r="D4" s="155"/>
      <c r="E4" s="149"/>
      <c r="F4" s="155"/>
      <c r="G4" s="156"/>
      <c r="H4" s="227" t="s">
        <v>2</v>
      </c>
    </row>
    <row r="5" spans="1:8" ht="15.75" x14ac:dyDescent="0.25">
      <c r="A5" s="154"/>
      <c r="B5" s="149"/>
      <c r="C5" s="149"/>
      <c r="D5" s="155"/>
      <c r="E5" s="149"/>
      <c r="F5" s="155"/>
      <c r="G5" s="156"/>
      <c r="H5" s="262"/>
    </row>
    <row r="6" spans="1:8" ht="15.75" x14ac:dyDescent="0.25">
      <c r="A6" s="154"/>
      <c r="B6" s="149"/>
      <c r="C6" s="149"/>
      <c r="D6" s="155"/>
      <c r="E6" s="149"/>
      <c r="F6" s="155"/>
      <c r="G6" s="338" t="s">
        <v>113</v>
      </c>
      <c r="H6" s="338"/>
    </row>
    <row r="7" spans="1:8" ht="15.75" x14ac:dyDescent="0.25">
      <c r="A7" s="154"/>
      <c r="B7" s="149"/>
      <c r="C7" s="149"/>
      <c r="D7" s="155"/>
      <c r="E7" s="149"/>
      <c r="F7" s="155"/>
      <c r="G7" s="156"/>
      <c r="H7" s="153"/>
    </row>
    <row r="8" spans="1:8" ht="15.75" x14ac:dyDescent="0.25">
      <c r="A8" s="333" t="s">
        <v>4</v>
      </c>
      <c r="B8" s="333"/>
      <c r="C8" s="333"/>
      <c r="D8" s="333"/>
      <c r="E8" s="333"/>
      <c r="F8" s="333"/>
      <c r="G8" s="333"/>
      <c r="H8" s="333"/>
    </row>
    <row r="9" spans="1:8" ht="15.75" x14ac:dyDescent="0.25">
      <c r="A9" s="333" t="s">
        <v>428</v>
      </c>
      <c r="B9" s="333"/>
      <c r="C9" s="333"/>
      <c r="D9" s="333"/>
      <c r="E9" s="333"/>
      <c r="F9" s="333"/>
      <c r="G9" s="333"/>
      <c r="H9" s="333"/>
    </row>
    <row r="10" spans="1:8" ht="15.75" x14ac:dyDescent="0.25">
      <c r="A10" s="333" t="s">
        <v>642</v>
      </c>
      <c r="B10" s="333"/>
      <c r="C10" s="333"/>
      <c r="D10" s="333"/>
      <c r="E10" s="333"/>
      <c r="F10" s="333"/>
      <c r="G10" s="333"/>
      <c r="H10" s="333"/>
    </row>
    <row r="11" spans="1:8" ht="15.75" x14ac:dyDescent="0.25">
      <c r="A11" s="333" t="s">
        <v>7</v>
      </c>
      <c r="B11" s="333"/>
      <c r="C11" s="333"/>
      <c r="D11" s="333"/>
      <c r="E11" s="333"/>
      <c r="F11" s="333"/>
      <c r="G11" s="333"/>
      <c r="H11" s="333"/>
    </row>
    <row r="12" spans="1:8" ht="16.5" thickBot="1" x14ac:dyDescent="0.3">
      <c r="A12" s="204"/>
      <c r="B12" s="204"/>
      <c r="C12" s="204"/>
      <c r="D12" s="204"/>
      <c r="E12" s="204"/>
      <c r="F12" s="204"/>
      <c r="G12" s="204"/>
      <c r="H12" s="204"/>
    </row>
    <row r="13" spans="1:8" ht="47.25" x14ac:dyDescent="0.25">
      <c r="A13" s="173" t="s">
        <v>8</v>
      </c>
      <c r="B13" s="174" t="s">
        <v>9</v>
      </c>
      <c r="C13" s="174" t="s">
        <v>10</v>
      </c>
      <c r="D13" s="174" t="s">
        <v>11</v>
      </c>
      <c r="E13" s="174" t="s">
        <v>12</v>
      </c>
      <c r="F13" s="174" t="s">
        <v>13</v>
      </c>
      <c r="G13" s="175" t="s">
        <v>14</v>
      </c>
      <c r="H13" s="176" t="s">
        <v>15</v>
      </c>
    </row>
    <row r="14" spans="1:8" ht="15.75" x14ac:dyDescent="0.25">
      <c r="A14" s="332" t="s">
        <v>16</v>
      </c>
      <c r="B14" s="316"/>
      <c r="C14" s="316"/>
      <c r="D14" s="316"/>
      <c r="E14" s="316"/>
      <c r="F14" s="316"/>
      <c r="G14" s="316"/>
      <c r="H14" s="317"/>
    </row>
    <row r="15" spans="1:8" ht="15.75" x14ac:dyDescent="0.25">
      <c r="A15" s="309" t="s">
        <v>17</v>
      </c>
      <c r="B15" s="302"/>
      <c r="C15" s="316" t="s">
        <v>643</v>
      </c>
      <c r="D15" s="316"/>
      <c r="E15" s="316"/>
      <c r="F15" s="316"/>
      <c r="G15" s="316"/>
      <c r="H15" s="317"/>
    </row>
    <row r="16" spans="1:8" ht="15.75" x14ac:dyDescent="0.25">
      <c r="A16" s="325" t="s">
        <v>19</v>
      </c>
      <c r="B16" s="302" t="s">
        <v>20</v>
      </c>
      <c r="C16" s="331" t="s">
        <v>21</v>
      </c>
      <c r="D16" s="324" t="s">
        <v>22</v>
      </c>
      <c r="E16" s="196" t="s">
        <v>23</v>
      </c>
      <c r="F16" s="324" t="s">
        <v>24</v>
      </c>
      <c r="G16" s="324"/>
      <c r="H16" s="320" t="s">
        <v>25</v>
      </c>
    </row>
    <row r="17" spans="1:8" ht="15.75" x14ac:dyDescent="0.25">
      <c r="A17" s="325"/>
      <c r="B17" s="302"/>
      <c r="C17" s="331"/>
      <c r="D17" s="324"/>
      <c r="E17" s="196" t="s">
        <v>26</v>
      </c>
      <c r="F17" s="324" t="s">
        <v>24</v>
      </c>
      <c r="G17" s="324"/>
      <c r="H17" s="320"/>
    </row>
    <row r="18" spans="1:8" ht="15.75" x14ac:dyDescent="0.25">
      <c r="A18" s="325"/>
      <c r="B18" s="302"/>
      <c r="C18" s="331"/>
      <c r="D18" s="203" t="s">
        <v>27</v>
      </c>
      <c r="E18" s="165"/>
      <c r="F18" s="324" t="s">
        <v>24</v>
      </c>
      <c r="G18" s="324"/>
      <c r="H18" s="320"/>
    </row>
    <row r="19" spans="1:8" ht="15.75" x14ac:dyDescent="0.25">
      <c r="A19" s="332" t="s">
        <v>28</v>
      </c>
      <c r="B19" s="316"/>
      <c r="C19" s="302" t="s">
        <v>644</v>
      </c>
      <c r="D19" s="302"/>
      <c r="E19" s="302"/>
      <c r="F19" s="302"/>
      <c r="G19" s="302"/>
      <c r="H19" s="314"/>
    </row>
    <row r="20" spans="1:8" ht="15.75" x14ac:dyDescent="0.25">
      <c r="A20" s="325" t="s">
        <v>30</v>
      </c>
      <c r="B20" s="302" t="s">
        <v>31</v>
      </c>
      <c r="C20" s="331" t="s">
        <v>32</v>
      </c>
      <c r="D20" s="324" t="s">
        <v>22</v>
      </c>
      <c r="E20" s="196" t="s">
        <v>23</v>
      </c>
      <c r="F20" s="324" t="s">
        <v>24</v>
      </c>
      <c r="G20" s="324"/>
      <c r="H20" s="320" t="s">
        <v>33</v>
      </c>
    </row>
    <row r="21" spans="1:8" ht="15.75" x14ac:dyDescent="0.25">
      <c r="A21" s="325"/>
      <c r="B21" s="302"/>
      <c r="C21" s="331"/>
      <c r="D21" s="324"/>
      <c r="E21" s="196" t="s">
        <v>26</v>
      </c>
      <c r="F21" s="324" t="s">
        <v>24</v>
      </c>
      <c r="G21" s="324"/>
      <c r="H21" s="320"/>
    </row>
    <row r="22" spans="1:8" ht="15.75" x14ac:dyDescent="0.25">
      <c r="A22" s="325"/>
      <c r="B22" s="302"/>
      <c r="C22" s="331"/>
      <c r="D22" s="203" t="s">
        <v>27</v>
      </c>
      <c r="E22" s="165"/>
      <c r="F22" s="324" t="s">
        <v>24</v>
      </c>
      <c r="G22" s="324"/>
      <c r="H22" s="320"/>
    </row>
    <row r="23" spans="1:8" ht="15.75" x14ac:dyDescent="0.25">
      <c r="A23" s="325" t="s">
        <v>34</v>
      </c>
      <c r="B23" s="302" t="s">
        <v>35</v>
      </c>
      <c r="C23" s="331" t="s">
        <v>36</v>
      </c>
      <c r="D23" s="324" t="s">
        <v>22</v>
      </c>
      <c r="E23" s="196" t="s">
        <v>23</v>
      </c>
      <c r="F23" s="324" t="s">
        <v>24</v>
      </c>
      <c r="G23" s="324"/>
      <c r="H23" s="320" t="s">
        <v>33</v>
      </c>
    </row>
    <row r="24" spans="1:8" ht="15.75" x14ac:dyDescent="0.25">
      <c r="A24" s="325"/>
      <c r="B24" s="302"/>
      <c r="C24" s="331"/>
      <c r="D24" s="324"/>
      <c r="E24" s="196" t="s">
        <v>26</v>
      </c>
      <c r="F24" s="324" t="s">
        <v>24</v>
      </c>
      <c r="G24" s="324"/>
      <c r="H24" s="320"/>
    </row>
    <row r="25" spans="1:8" ht="15.75" x14ac:dyDescent="0.25">
      <c r="A25" s="325"/>
      <c r="B25" s="302"/>
      <c r="C25" s="331"/>
      <c r="D25" s="203" t="s">
        <v>27</v>
      </c>
      <c r="E25" s="165"/>
      <c r="F25" s="324" t="s">
        <v>24</v>
      </c>
      <c r="G25" s="324"/>
      <c r="H25" s="320"/>
    </row>
    <row r="26" spans="1:8" ht="15.75" x14ac:dyDescent="0.25">
      <c r="A26" s="325" t="s">
        <v>37</v>
      </c>
      <c r="B26" s="302" t="s">
        <v>234</v>
      </c>
      <c r="C26" s="302" t="s">
        <v>121</v>
      </c>
      <c r="D26" s="302"/>
      <c r="E26" s="302"/>
      <c r="F26" s="302"/>
      <c r="G26" s="302"/>
      <c r="H26" s="314"/>
    </row>
    <row r="27" spans="1:8" ht="31.5" x14ac:dyDescent="0.25">
      <c r="A27" s="325"/>
      <c r="B27" s="302"/>
      <c r="C27" s="196" t="s">
        <v>645</v>
      </c>
      <c r="D27" s="196" t="s">
        <v>22</v>
      </c>
      <c r="E27" s="196" t="s">
        <v>215</v>
      </c>
      <c r="F27" s="289">
        <v>15314</v>
      </c>
      <c r="G27" s="289">
        <v>18376.8</v>
      </c>
      <c r="H27" s="376" t="s">
        <v>646</v>
      </c>
    </row>
    <row r="28" spans="1:8" ht="15.75" x14ac:dyDescent="0.25">
      <c r="A28" s="325"/>
      <c r="B28" s="302"/>
      <c r="C28" s="324" t="s">
        <v>530</v>
      </c>
      <c r="D28" s="196" t="s">
        <v>22</v>
      </c>
      <c r="E28" s="196" t="s">
        <v>23</v>
      </c>
      <c r="F28" s="289">
        <v>11042</v>
      </c>
      <c r="G28" s="289">
        <v>13250.4</v>
      </c>
      <c r="H28" s="376"/>
    </row>
    <row r="29" spans="1:8" ht="15.75" x14ac:dyDescent="0.25">
      <c r="A29" s="325"/>
      <c r="B29" s="302"/>
      <c r="C29" s="324"/>
      <c r="D29" s="196" t="s">
        <v>22</v>
      </c>
      <c r="E29" s="196" t="s">
        <v>26</v>
      </c>
      <c r="F29" s="289">
        <v>17999</v>
      </c>
      <c r="G29" s="289">
        <v>21598.799999999999</v>
      </c>
      <c r="H29" s="376"/>
    </row>
    <row r="30" spans="1:8" ht="31.5" x14ac:dyDescent="0.25">
      <c r="A30" s="325"/>
      <c r="B30" s="302"/>
      <c r="C30" s="196" t="s">
        <v>531</v>
      </c>
      <c r="D30" s="196" t="s">
        <v>22</v>
      </c>
      <c r="E30" s="196" t="s">
        <v>215</v>
      </c>
      <c r="F30" s="289">
        <v>18800</v>
      </c>
      <c r="G30" s="289">
        <v>22560</v>
      </c>
      <c r="H30" s="376"/>
    </row>
    <row r="31" spans="1:8" ht="15.75" x14ac:dyDescent="0.25">
      <c r="A31" s="325"/>
      <c r="B31" s="302"/>
      <c r="C31" s="324" t="s">
        <v>532</v>
      </c>
      <c r="D31" s="196" t="s">
        <v>22</v>
      </c>
      <c r="E31" s="196" t="s">
        <v>23</v>
      </c>
      <c r="F31" s="289">
        <v>13560</v>
      </c>
      <c r="G31" s="289">
        <v>16272</v>
      </c>
      <c r="H31" s="376"/>
    </row>
    <row r="32" spans="1:8" ht="15.75" x14ac:dyDescent="0.25">
      <c r="A32" s="325"/>
      <c r="B32" s="302"/>
      <c r="C32" s="324"/>
      <c r="D32" s="196" t="s">
        <v>22</v>
      </c>
      <c r="E32" s="196" t="s">
        <v>26</v>
      </c>
      <c r="F32" s="289">
        <v>19309</v>
      </c>
      <c r="G32" s="289">
        <v>23170.799999999999</v>
      </c>
      <c r="H32" s="376"/>
    </row>
    <row r="33" spans="1:8" ht="31.5" x14ac:dyDescent="0.25">
      <c r="A33" s="325"/>
      <c r="B33" s="302"/>
      <c r="C33" s="196" t="s">
        <v>647</v>
      </c>
      <c r="D33" s="196" t="s">
        <v>22</v>
      </c>
      <c r="E33" s="196" t="s">
        <v>215</v>
      </c>
      <c r="F33" s="289">
        <v>23746</v>
      </c>
      <c r="G33" s="289">
        <v>28495.200000000001</v>
      </c>
      <c r="H33" s="376"/>
    </row>
    <row r="34" spans="1:8" ht="31.5" x14ac:dyDescent="0.25">
      <c r="A34" s="325"/>
      <c r="B34" s="302"/>
      <c r="C34" s="196" t="s">
        <v>648</v>
      </c>
      <c r="D34" s="196" t="s">
        <v>22</v>
      </c>
      <c r="E34" s="196" t="s">
        <v>215</v>
      </c>
      <c r="F34" s="289">
        <v>27788</v>
      </c>
      <c r="G34" s="289">
        <v>33345.599999999999</v>
      </c>
      <c r="H34" s="376"/>
    </row>
    <row r="35" spans="1:8" ht="31.5" x14ac:dyDescent="0.25">
      <c r="A35" s="325"/>
      <c r="B35" s="302"/>
      <c r="C35" s="196" t="s">
        <v>649</v>
      </c>
      <c r="D35" s="196" t="s">
        <v>22</v>
      </c>
      <c r="E35" s="196" t="s">
        <v>215</v>
      </c>
      <c r="F35" s="289">
        <v>33938</v>
      </c>
      <c r="G35" s="289">
        <v>40725.599999999999</v>
      </c>
      <c r="H35" s="376"/>
    </row>
    <row r="36" spans="1:8" ht="31.5" x14ac:dyDescent="0.25">
      <c r="A36" s="325"/>
      <c r="B36" s="302"/>
      <c r="C36" s="196" t="s">
        <v>650</v>
      </c>
      <c r="D36" s="196" t="s">
        <v>22</v>
      </c>
      <c r="E36" s="196" t="s">
        <v>215</v>
      </c>
      <c r="F36" s="289">
        <v>44910</v>
      </c>
      <c r="G36" s="289">
        <v>53892</v>
      </c>
      <c r="H36" s="376"/>
    </row>
    <row r="37" spans="1:8" ht="31.5" x14ac:dyDescent="0.25">
      <c r="A37" s="325"/>
      <c r="B37" s="302"/>
      <c r="C37" s="196" t="s">
        <v>651</v>
      </c>
      <c r="D37" s="196" t="s">
        <v>22</v>
      </c>
      <c r="E37" s="196" t="s">
        <v>215</v>
      </c>
      <c r="F37" s="289">
        <v>53561</v>
      </c>
      <c r="G37" s="289">
        <v>64273.2</v>
      </c>
      <c r="H37" s="376"/>
    </row>
    <row r="38" spans="1:8" ht="31.5" x14ac:dyDescent="0.25">
      <c r="A38" s="325"/>
      <c r="B38" s="302"/>
      <c r="C38" s="196" t="s">
        <v>652</v>
      </c>
      <c r="D38" s="196" t="s">
        <v>22</v>
      </c>
      <c r="E38" s="196" t="s">
        <v>215</v>
      </c>
      <c r="F38" s="289">
        <v>57928</v>
      </c>
      <c r="G38" s="289">
        <v>69513.599999999991</v>
      </c>
      <c r="H38" s="376"/>
    </row>
    <row r="39" spans="1:8" ht="31.5" x14ac:dyDescent="0.25">
      <c r="A39" s="325"/>
      <c r="B39" s="302"/>
      <c r="C39" s="196" t="s">
        <v>653</v>
      </c>
      <c r="D39" s="196" t="s">
        <v>22</v>
      </c>
      <c r="E39" s="196" t="s">
        <v>215</v>
      </c>
      <c r="F39" s="289">
        <v>58563</v>
      </c>
      <c r="G39" s="289">
        <v>70275.599999999991</v>
      </c>
      <c r="H39" s="376"/>
    </row>
    <row r="40" spans="1:8" ht="31.5" x14ac:dyDescent="0.25">
      <c r="A40" s="325"/>
      <c r="B40" s="302"/>
      <c r="C40" s="196" t="s">
        <v>654</v>
      </c>
      <c r="D40" s="196" t="s">
        <v>22</v>
      </c>
      <c r="E40" s="196" t="s">
        <v>215</v>
      </c>
      <c r="F40" s="289">
        <v>116133</v>
      </c>
      <c r="G40" s="289">
        <v>139359.6</v>
      </c>
      <c r="H40" s="376"/>
    </row>
    <row r="41" spans="1:8" ht="31.5" x14ac:dyDescent="0.25">
      <c r="A41" s="325"/>
      <c r="B41" s="302"/>
      <c r="C41" s="196" t="s">
        <v>655</v>
      </c>
      <c r="D41" s="196" t="s">
        <v>22</v>
      </c>
      <c r="E41" s="196" t="s">
        <v>215</v>
      </c>
      <c r="F41" s="289">
        <v>142292</v>
      </c>
      <c r="G41" s="289">
        <v>170750.4</v>
      </c>
      <c r="H41" s="376"/>
    </row>
    <row r="42" spans="1:8" ht="31.5" x14ac:dyDescent="0.25">
      <c r="A42" s="466"/>
      <c r="B42" s="357"/>
      <c r="C42" s="216" t="s">
        <v>656</v>
      </c>
      <c r="D42" s="216" t="s">
        <v>22</v>
      </c>
      <c r="E42" s="216" t="s">
        <v>215</v>
      </c>
      <c r="F42" s="290">
        <v>150635</v>
      </c>
      <c r="G42" s="290">
        <v>180762</v>
      </c>
      <c r="H42" s="370"/>
    </row>
    <row r="43" spans="1:8" ht="15.75" x14ac:dyDescent="0.25">
      <c r="A43" s="329" t="s">
        <v>43</v>
      </c>
      <c r="B43" s="330" t="s">
        <v>38</v>
      </c>
      <c r="C43" s="462" t="s">
        <v>342</v>
      </c>
      <c r="D43" s="462"/>
      <c r="E43" s="462"/>
      <c r="F43" s="462"/>
      <c r="G43" s="462"/>
      <c r="H43" s="463"/>
    </row>
    <row r="44" spans="1:8" ht="29.25" customHeight="1" x14ac:dyDescent="0.25">
      <c r="A44" s="460"/>
      <c r="B44" s="461"/>
      <c r="C44" s="328" t="s">
        <v>40</v>
      </c>
      <c r="D44" s="328" t="s">
        <v>22</v>
      </c>
      <c r="E44" s="199" t="s">
        <v>690</v>
      </c>
      <c r="F44" s="219">
        <v>16196</v>
      </c>
      <c r="G44" s="219">
        <v>19435.2</v>
      </c>
      <c r="H44" s="464"/>
    </row>
    <row r="45" spans="1:8" ht="29.25" customHeight="1" x14ac:dyDescent="0.25">
      <c r="A45" s="460"/>
      <c r="B45" s="461"/>
      <c r="C45" s="328"/>
      <c r="D45" s="328"/>
      <c r="E45" s="199" t="s">
        <v>691</v>
      </c>
      <c r="F45" s="219">
        <v>21932</v>
      </c>
      <c r="G45" s="219">
        <v>26318.399999999998</v>
      </c>
      <c r="H45" s="464"/>
    </row>
    <row r="46" spans="1:8" ht="29.25" customHeight="1" x14ac:dyDescent="0.25">
      <c r="A46" s="460"/>
      <c r="B46" s="461"/>
      <c r="C46" s="328"/>
      <c r="D46" s="328"/>
      <c r="E46" s="199" t="s">
        <v>26</v>
      </c>
      <c r="F46" s="219">
        <v>21932</v>
      </c>
      <c r="G46" s="219">
        <v>26318.399999999998</v>
      </c>
      <c r="H46" s="464"/>
    </row>
    <row r="47" spans="1:8" ht="29.25" customHeight="1" x14ac:dyDescent="0.25">
      <c r="A47" s="460"/>
      <c r="B47" s="461"/>
      <c r="C47" s="328" t="s">
        <v>42</v>
      </c>
      <c r="D47" s="328" t="s">
        <v>22</v>
      </c>
      <c r="E47" s="199" t="s">
        <v>23</v>
      </c>
      <c r="F47" s="219">
        <v>11194</v>
      </c>
      <c r="G47" s="219">
        <v>13432.8</v>
      </c>
      <c r="H47" s="464"/>
    </row>
    <row r="48" spans="1:8" ht="15.75" customHeight="1" x14ac:dyDescent="0.25">
      <c r="A48" s="460"/>
      <c r="B48" s="461"/>
      <c r="C48" s="328"/>
      <c r="D48" s="328"/>
      <c r="E48" s="199" t="s">
        <v>691</v>
      </c>
      <c r="F48" s="219">
        <v>14062</v>
      </c>
      <c r="G48" s="219">
        <v>16874.399999999998</v>
      </c>
      <c r="H48" s="464"/>
    </row>
    <row r="49" spans="1:8" ht="15.75" x14ac:dyDescent="0.25">
      <c r="A49" s="460"/>
      <c r="B49" s="461"/>
      <c r="C49" s="328"/>
      <c r="D49" s="328"/>
      <c r="E49" s="199" t="s">
        <v>26</v>
      </c>
      <c r="F49" s="219">
        <v>14062</v>
      </c>
      <c r="G49" s="219">
        <v>16874.399999999998</v>
      </c>
      <c r="H49" s="464"/>
    </row>
    <row r="50" spans="1:8" ht="15.75" x14ac:dyDescent="0.25">
      <c r="A50" s="329" t="s">
        <v>49</v>
      </c>
      <c r="B50" s="330" t="s">
        <v>44</v>
      </c>
      <c r="C50" s="328" t="s">
        <v>45</v>
      </c>
      <c r="D50" s="328" t="s">
        <v>22</v>
      </c>
      <c r="E50" s="199" t="s">
        <v>23</v>
      </c>
      <c r="F50" s="328" t="s">
        <v>24</v>
      </c>
      <c r="G50" s="328"/>
      <c r="H50" s="327"/>
    </row>
    <row r="51" spans="1:8" ht="15.75" x14ac:dyDescent="0.25">
      <c r="A51" s="329"/>
      <c r="B51" s="330"/>
      <c r="C51" s="328"/>
      <c r="D51" s="328"/>
      <c r="E51" s="199" t="s">
        <v>26</v>
      </c>
      <c r="F51" s="328" t="s">
        <v>24</v>
      </c>
      <c r="G51" s="328"/>
      <c r="H51" s="327"/>
    </row>
    <row r="52" spans="1:8" ht="15.75" x14ac:dyDescent="0.25">
      <c r="A52" s="329"/>
      <c r="B52" s="330"/>
      <c r="C52" s="328"/>
      <c r="D52" s="199" t="s">
        <v>27</v>
      </c>
      <c r="E52" s="199" t="s">
        <v>27</v>
      </c>
      <c r="F52" s="328" t="s">
        <v>24</v>
      </c>
      <c r="G52" s="328"/>
      <c r="H52" s="327"/>
    </row>
    <row r="53" spans="1:8" ht="15.75" x14ac:dyDescent="0.25">
      <c r="A53" s="469" t="s">
        <v>46</v>
      </c>
      <c r="B53" s="359"/>
      <c r="C53" s="359"/>
      <c r="D53" s="359"/>
      <c r="E53" s="359"/>
      <c r="F53" s="359"/>
      <c r="G53" s="359"/>
      <c r="H53" s="470"/>
    </row>
    <row r="54" spans="1:8" ht="15.75" x14ac:dyDescent="0.25">
      <c r="A54" s="309" t="s">
        <v>47</v>
      </c>
      <c r="B54" s="302"/>
      <c r="C54" s="302" t="s">
        <v>48</v>
      </c>
      <c r="D54" s="302"/>
      <c r="E54" s="302"/>
      <c r="F54" s="302"/>
      <c r="G54" s="302"/>
      <c r="H54" s="314"/>
    </row>
    <row r="55" spans="1:8" ht="15.75" x14ac:dyDescent="0.25">
      <c r="A55" s="430">
        <v>7</v>
      </c>
      <c r="B55" s="302" t="s">
        <v>50</v>
      </c>
      <c r="C55" s="324" t="s">
        <v>51</v>
      </c>
      <c r="D55" s="324" t="s">
        <v>22</v>
      </c>
      <c r="E55" s="196" t="s">
        <v>23</v>
      </c>
      <c r="F55" s="324" t="s">
        <v>24</v>
      </c>
      <c r="G55" s="324"/>
      <c r="H55" s="320" t="s">
        <v>657</v>
      </c>
    </row>
    <row r="56" spans="1:8" ht="15.75" x14ac:dyDescent="0.25">
      <c r="A56" s="430"/>
      <c r="B56" s="302"/>
      <c r="C56" s="324"/>
      <c r="D56" s="324"/>
      <c r="E56" s="196" t="s">
        <v>26</v>
      </c>
      <c r="F56" s="324" t="s">
        <v>24</v>
      </c>
      <c r="G56" s="324"/>
      <c r="H56" s="320"/>
    </row>
    <row r="57" spans="1:8" ht="15.75" x14ac:dyDescent="0.25">
      <c r="A57" s="430"/>
      <c r="B57" s="302"/>
      <c r="C57" s="324"/>
      <c r="D57" s="196" t="s">
        <v>27</v>
      </c>
      <c r="E57" s="196" t="s">
        <v>27</v>
      </c>
      <c r="F57" s="324" t="s">
        <v>24</v>
      </c>
      <c r="G57" s="324"/>
      <c r="H57" s="320"/>
    </row>
    <row r="58" spans="1:8" ht="78.75" x14ac:dyDescent="0.25">
      <c r="A58" s="325" t="s">
        <v>358</v>
      </c>
      <c r="B58" s="302" t="s">
        <v>53</v>
      </c>
      <c r="C58" s="324" t="s">
        <v>54</v>
      </c>
      <c r="D58" s="324" t="s">
        <v>55</v>
      </c>
      <c r="E58" s="310" t="s">
        <v>56</v>
      </c>
      <c r="F58" s="219">
        <v>347</v>
      </c>
      <c r="G58" s="219">
        <v>416.4</v>
      </c>
      <c r="H58" s="191" t="s">
        <v>658</v>
      </c>
    </row>
    <row r="59" spans="1:8" ht="78.75" x14ac:dyDescent="0.25">
      <c r="A59" s="325"/>
      <c r="B59" s="302"/>
      <c r="C59" s="324"/>
      <c r="D59" s="324"/>
      <c r="E59" s="310"/>
      <c r="F59" s="187">
        <v>693</v>
      </c>
      <c r="G59" s="219">
        <v>831.6</v>
      </c>
      <c r="H59" s="191" t="s">
        <v>659</v>
      </c>
    </row>
    <row r="60" spans="1:8" ht="78.75" x14ac:dyDescent="0.25">
      <c r="A60" s="325"/>
      <c r="B60" s="302"/>
      <c r="C60" s="324"/>
      <c r="D60" s="324"/>
      <c r="E60" s="310"/>
      <c r="F60" s="218">
        <v>1155</v>
      </c>
      <c r="G60" s="219">
        <v>1386</v>
      </c>
      <c r="H60" s="191" t="s">
        <v>660</v>
      </c>
    </row>
    <row r="61" spans="1:8" ht="78.75" x14ac:dyDescent="0.25">
      <c r="A61" s="325"/>
      <c r="B61" s="302"/>
      <c r="C61" s="324"/>
      <c r="D61" s="324" t="s">
        <v>55</v>
      </c>
      <c r="E61" s="310" t="s">
        <v>60</v>
      </c>
      <c r="F61" s="187">
        <v>578</v>
      </c>
      <c r="G61" s="219">
        <v>693.6</v>
      </c>
      <c r="H61" s="191" t="s">
        <v>661</v>
      </c>
    </row>
    <row r="62" spans="1:8" ht="78.75" x14ac:dyDescent="0.25">
      <c r="A62" s="325"/>
      <c r="B62" s="302"/>
      <c r="C62" s="324"/>
      <c r="D62" s="324"/>
      <c r="E62" s="310"/>
      <c r="F62" s="187">
        <v>866</v>
      </c>
      <c r="G62" s="219">
        <v>1039.2</v>
      </c>
      <c r="H62" s="191" t="s">
        <v>393</v>
      </c>
    </row>
    <row r="63" spans="1:8" ht="78.75" x14ac:dyDescent="0.25">
      <c r="A63" s="325"/>
      <c r="B63" s="302"/>
      <c r="C63" s="324"/>
      <c r="D63" s="324"/>
      <c r="E63" s="310"/>
      <c r="F63" s="187">
        <v>1155</v>
      </c>
      <c r="G63" s="219">
        <v>1386</v>
      </c>
      <c r="H63" s="191" t="s">
        <v>662</v>
      </c>
    </row>
    <row r="64" spans="1:8" ht="78.75" x14ac:dyDescent="0.25">
      <c r="A64" s="325"/>
      <c r="B64" s="302"/>
      <c r="C64" s="324"/>
      <c r="D64" s="324" t="s">
        <v>663</v>
      </c>
      <c r="E64" s="187" t="s">
        <v>27</v>
      </c>
      <c r="F64" s="219">
        <v>3630</v>
      </c>
      <c r="G64" s="219">
        <v>4356</v>
      </c>
      <c r="H64" s="191" t="s">
        <v>664</v>
      </c>
    </row>
    <row r="65" spans="1:8" ht="78.75" x14ac:dyDescent="0.25">
      <c r="A65" s="325"/>
      <c r="B65" s="302"/>
      <c r="C65" s="324"/>
      <c r="D65" s="324"/>
      <c r="E65" s="187" t="s">
        <v>27</v>
      </c>
      <c r="F65" s="219">
        <v>5445</v>
      </c>
      <c r="G65" s="219">
        <v>6534</v>
      </c>
      <c r="H65" s="191" t="s">
        <v>665</v>
      </c>
    </row>
    <row r="66" spans="1:8" ht="15.75" x14ac:dyDescent="0.25">
      <c r="A66" s="309" t="s">
        <v>67</v>
      </c>
      <c r="B66" s="302"/>
      <c r="C66" s="302" t="s">
        <v>68</v>
      </c>
      <c r="D66" s="302"/>
      <c r="E66" s="302"/>
      <c r="F66" s="302"/>
      <c r="G66" s="302"/>
      <c r="H66" s="314"/>
    </row>
    <row r="67" spans="1:8" ht="15.75" customHeight="1" x14ac:dyDescent="0.25">
      <c r="A67" s="315">
        <v>9</v>
      </c>
      <c r="B67" s="316" t="s">
        <v>69</v>
      </c>
      <c r="C67" s="331" t="s">
        <v>666</v>
      </c>
      <c r="D67" s="311" t="s">
        <v>71</v>
      </c>
      <c r="E67" s="187" t="s">
        <v>690</v>
      </c>
      <c r="F67" s="219">
        <v>2501</v>
      </c>
      <c r="G67" s="219">
        <v>3001.2</v>
      </c>
      <c r="H67" s="376" t="s">
        <v>667</v>
      </c>
    </row>
    <row r="68" spans="1:8" ht="15.75" x14ac:dyDescent="0.25">
      <c r="A68" s="315"/>
      <c r="B68" s="316"/>
      <c r="C68" s="331"/>
      <c r="D68" s="311"/>
      <c r="E68" s="187" t="s">
        <v>691</v>
      </c>
      <c r="F68" s="219">
        <v>3935</v>
      </c>
      <c r="G68" s="219">
        <v>4722</v>
      </c>
      <c r="H68" s="376"/>
    </row>
    <row r="69" spans="1:8" ht="15.75" x14ac:dyDescent="0.25">
      <c r="A69" s="315"/>
      <c r="B69" s="316"/>
      <c r="C69" s="331"/>
      <c r="D69" s="311"/>
      <c r="E69" s="187" t="s">
        <v>26</v>
      </c>
      <c r="F69" s="219">
        <v>3935</v>
      </c>
      <c r="G69" s="219">
        <v>4722</v>
      </c>
      <c r="H69" s="376"/>
    </row>
    <row r="70" spans="1:8" ht="15.75" x14ac:dyDescent="0.25">
      <c r="A70" s="315">
        <v>10</v>
      </c>
      <c r="B70" s="302" t="s">
        <v>74</v>
      </c>
      <c r="C70" s="316" t="s">
        <v>75</v>
      </c>
      <c r="D70" s="316"/>
      <c r="E70" s="316"/>
      <c r="F70" s="316"/>
      <c r="G70" s="316"/>
      <c r="H70" s="317"/>
    </row>
    <row r="71" spans="1:8" ht="15.75" x14ac:dyDescent="0.25">
      <c r="A71" s="315"/>
      <c r="B71" s="302"/>
      <c r="C71" s="312" t="s">
        <v>668</v>
      </c>
      <c r="D71" s="311" t="s">
        <v>76</v>
      </c>
      <c r="E71" s="187" t="s">
        <v>23</v>
      </c>
      <c r="F71" s="187">
        <v>376</v>
      </c>
      <c r="G71" s="219">
        <v>451.2</v>
      </c>
      <c r="H71" s="313" t="s">
        <v>669</v>
      </c>
    </row>
    <row r="72" spans="1:8" ht="15.75" x14ac:dyDescent="0.25">
      <c r="A72" s="315"/>
      <c r="B72" s="302"/>
      <c r="C72" s="312"/>
      <c r="D72" s="311"/>
      <c r="E72" s="187" t="s">
        <v>26</v>
      </c>
      <c r="F72" s="240">
        <v>567</v>
      </c>
      <c r="G72" s="192">
        <v>680.4</v>
      </c>
      <c r="H72" s="313"/>
    </row>
    <row r="73" spans="1:8" ht="15.75" x14ac:dyDescent="0.25">
      <c r="A73" s="315">
        <v>11</v>
      </c>
      <c r="B73" s="302" t="s">
        <v>166</v>
      </c>
      <c r="C73" s="303" t="s">
        <v>221</v>
      </c>
      <c r="D73" s="303"/>
      <c r="E73" s="303"/>
      <c r="F73" s="303"/>
      <c r="G73" s="303"/>
      <c r="H73" s="304"/>
    </row>
    <row r="74" spans="1:8" ht="15.75" x14ac:dyDescent="0.25">
      <c r="A74" s="315"/>
      <c r="B74" s="302"/>
      <c r="C74" s="190" t="s">
        <v>221</v>
      </c>
      <c r="D74" s="190" t="s">
        <v>670</v>
      </c>
      <c r="E74" s="190"/>
      <c r="F74" s="192">
        <v>952</v>
      </c>
      <c r="G74" s="192">
        <v>1142.3999999999999</v>
      </c>
      <c r="H74" s="177"/>
    </row>
    <row r="75" spans="1:8" ht="15.75" x14ac:dyDescent="0.25">
      <c r="A75" s="430">
        <v>12</v>
      </c>
      <c r="B75" s="302" t="s">
        <v>78</v>
      </c>
      <c r="C75" s="318" t="s">
        <v>172</v>
      </c>
      <c r="D75" s="318"/>
      <c r="E75" s="318"/>
      <c r="F75" s="318"/>
      <c r="G75" s="318"/>
      <c r="H75" s="319"/>
    </row>
    <row r="76" spans="1:8" ht="15.75" x14ac:dyDescent="0.25">
      <c r="A76" s="430"/>
      <c r="B76" s="302"/>
      <c r="C76" s="312" t="s">
        <v>111</v>
      </c>
      <c r="D76" s="312" t="s">
        <v>80</v>
      </c>
      <c r="E76" s="310" t="s">
        <v>81</v>
      </c>
      <c r="F76" s="136">
        <v>1163</v>
      </c>
      <c r="G76" s="136">
        <v>1395.6</v>
      </c>
      <c r="H76" s="178" t="s">
        <v>671</v>
      </c>
    </row>
    <row r="77" spans="1:8" ht="15.75" x14ac:dyDescent="0.25">
      <c r="A77" s="430"/>
      <c r="B77" s="302"/>
      <c r="C77" s="312"/>
      <c r="D77" s="312"/>
      <c r="E77" s="310"/>
      <c r="F77" s="136">
        <v>1095</v>
      </c>
      <c r="G77" s="136">
        <v>1314</v>
      </c>
      <c r="H77" s="178" t="s">
        <v>406</v>
      </c>
    </row>
    <row r="78" spans="1:8" ht="15.75" x14ac:dyDescent="0.25">
      <c r="A78" s="430">
        <v>13</v>
      </c>
      <c r="B78" s="302" t="s">
        <v>176</v>
      </c>
      <c r="C78" s="303" t="s">
        <v>177</v>
      </c>
      <c r="D78" s="303"/>
      <c r="E78" s="303"/>
      <c r="F78" s="303"/>
      <c r="G78" s="303"/>
      <c r="H78" s="304"/>
    </row>
    <row r="79" spans="1:8" ht="47.25" x14ac:dyDescent="0.25">
      <c r="A79" s="430"/>
      <c r="B79" s="302"/>
      <c r="C79" s="190" t="s">
        <v>177</v>
      </c>
      <c r="D79" s="190" t="s">
        <v>80</v>
      </c>
      <c r="E79" s="187" t="s">
        <v>672</v>
      </c>
      <c r="F79" s="192">
        <v>9433</v>
      </c>
      <c r="G79" s="192">
        <v>11319.6</v>
      </c>
      <c r="H79" s="191" t="s">
        <v>673</v>
      </c>
    </row>
    <row r="80" spans="1:8" ht="15.75" x14ac:dyDescent="0.25">
      <c r="A80" s="434" t="s">
        <v>88</v>
      </c>
      <c r="B80" s="303"/>
      <c r="C80" s="303" t="s">
        <v>112</v>
      </c>
      <c r="D80" s="303"/>
      <c r="E80" s="303"/>
      <c r="F80" s="303"/>
      <c r="G80" s="303"/>
      <c r="H80" s="304"/>
    </row>
    <row r="81" spans="1:8" ht="31.5" x14ac:dyDescent="0.25">
      <c r="A81" s="197" t="s">
        <v>411</v>
      </c>
      <c r="B81" s="185" t="s">
        <v>90</v>
      </c>
      <c r="C81" s="189" t="s">
        <v>91</v>
      </c>
      <c r="D81" s="189" t="s">
        <v>22</v>
      </c>
      <c r="E81" s="187" t="s">
        <v>81</v>
      </c>
      <c r="F81" s="310" t="s">
        <v>24</v>
      </c>
      <c r="G81" s="310"/>
      <c r="H81" s="191" t="s">
        <v>324</v>
      </c>
    </row>
    <row r="82" spans="1:8" x14ac:dyDescent="0.25">
      <c r="A82" s="430">
        <v>15</v>
      </c>
      <c r="B82" s="302" t="s">
        <v>93</v>
      </c>
      <c r="C82" s="311" t="s">
        <v>674</v>
      </c>
      <c r="D82" s="312" t="s">
        <v>22</v>
      </c>
      <c r="E82" s="310" t="s">
        <v>672</v>
      </c>
      <c r="F82" s="310" t="s">
        <v>24</v>
      </c>
      <c r="G82" s="310"/>
      <c r="H82" s="313"/>
    </row>
    <row r="83" spans="1:8" x14ac:dyDescent="0.25">
      <c r="A83" s="430"/>
      <c r="B83" s="302"/>
      <c r="C83" s="311"/>
      <c r="D83" s="312"/>
      <c r="E83" s="310"/>
      <c r="F83" s="310"/>
      <c r="G83" s="310"/>
      <c r="H83" s="313"/>
    </row>
    <row r="84" spans="1:8" ht="15.75" x14ac:dyDescent="0.25">
      <c r="A84" s="306" t="s">
        <v>202</v>
      </c>
      <c r="B84" s="307"/>
      <c r="C84" s="307"/>
      <c r="D84" s="307"/>
      <c r="E84" s="307"/>
      <c r="F84" s="307"/>
      <c r="G84" s="307"/>
      <c r="H84" s="308"/>
    </row>
    <row r="85" spans="1:8" ht="31.5" x14ac:dyDescent="0.25">
      <c r="A85" s="430">
        <v>16</v>
      </c>
      <c r="B85" s="302" t="s">
        <v>96</v>
      </c>
      <c r="C85" s="311" t="s">
        <v>97</v>
      </c>
      <c r="D85" s="189" t="s">
        <v>80</v>
      </c>
      <c r="E85" s="187" t="s">
        <v>675</v>
      </c>
      <c r="F85" s="219">
        <v>212</v>
      </c>
      <c r="G85" s="219">
        <v>254.39999999999998</v>
      </c>
      <c r="H85" s="191" t="s">
        <v>205</v>
      </c>
    </row>
    <row r="86" spans="1:8" ht="47.25" x14ac:dyDescent="0.25">
      <c r="A86" s="467"/>
      <c r="B86" s="468"/>
      <c r="C86" s="311"/>
      <c r="D86" s="189" t="s">
        <v>80</v>
      </c>
      <c r="E86" s="187" t="s">
        <v>676</v>
      </c>
      <c r="F86" s="219">
        <v>3432</v>
      </c>
      <c r="G86" s="192">
        <v>4118.3999999999996</v>
      </c>
      <c r="H86" s="191" t="s">
        <v>677</v>
      </c>
    </row>
    <row r="87" spans="1:8" ht="47.25" x14ac:dyDescent="0.25">
      <c r="A87" s="210">
        <v>17</v>
      </c>
      <c r="B87" s="185" t="s">
        <v>100</v>
      </c>
      <c r="C87" s="189" t="s">
        <v>333</v>
      </c>
      <c r="D87" s="190" t="s">
        <v>85</v>
      </c>
      <c r="E87" s="187" t="s">
        <v>215</v>
      </c>
      <c r="F87" s="219">
        <v>2181.91</v>
      </c>
      <c r="G87" s="219">
        <v>2618.2919999999999</v>
      </c>
      <c r="H87" s="191"/>
    </row>
    <row r="88" spans="1:8" ht="15.75" x14ac:dyDescent="0.25">
      <c r="A88" s="441" t="s">
        <v>207</v>
      </c>
      <c r="B88" s="442"/>
      <c r="C88" s="303" t="s">
        <v>208</v>
      </c>
      <c r="D88" s="303"/>
      <c r="E88" s="303"/>
      <c r="F88" s="303"/>
      <c r="G88" s="303"/>
      <c r="H88" s="304"/>
    </row>
    <row r="89" spans="1:8" ht="32.25" thickBot="1" x14ac:dyDescent="0.3">
      <c r="A89" s="179">
        <v>18</v>
      </c>
      <c r="B89" s="180" t="s">
        <v>209</v>
      </c>
      <c r="C89" s="181" t="s">
        <v>210</v>
      </c>
      <c r="D89" s="182" t="s">
        <v>678</v>
      </c>
      <c r="E89" s="183" t="s">
        <v>215</v>
      </c>
      <c r="F89" s="147">
        <v>1344</v>
      </c>
      <c r="G89" s="291">
        <v>1612.8</v>
      </c>
      <c r="H89" s="184" t="s">
        <v>212</v>
      </c>
    </row>
    <row r="90" spans="1:8" ht="15.75" x14ac:dyDescent="0.25">
      <c r="A90" s="205"/>
      <c r="B90" s="170"/>
      <c r="C90" s="168"/>
      <c r="D90" s="171"/>
      <c r="E90" s="169"/>
      <c r="F90" s="169"/>
      <c r="G90" s="172"/>
      <c r="H90" s="171"/>
    </row>
    <row r="91" spans="1:8" ht="15.75" x14ac:dyDescent="0.25">
      <c r="A91" s="167" t="s">
        <v>217</v>
      </c>
      <c r="B91" s="170"/>
      <c r="C91" s="168"/>
      <c r="D91" s="171"/>
      <c r="E91" s="169"/>
      <c r="F91" s="169"/>
      <c r="G91" s="172"/>
      <c r="H91" s="171"/>
    </row>
    <row r="92" spans="1:8" ht="15.75" x14ac:dyDescent="0.25">
      <c r="A92" s="205"/>
      <c r="B92" s="170"/>
      <c r="C92" s="168"/>
      <c r="D92" s="171"/>
      <c r="E92" s="169"/>
      <c r="F92" s="169"/>
      <c r="G92" s="172"/>
      <c r="H92" s="171"/>
    </row>
    <row r="93" spans="1:8" ht="15.75" x14ac:dyDescent="0.25">
      <c r="A93" s="162" t="s">
        <v>103</v>
      </c>
      <c r="B93" s="162"/>
      <c r="C93" s="162"/>
      <c r="D93" s="156"/>
      <c r="E93" s="163" t="s">
        <v>104</v>
      </c>
      <c r="F93" s="157"/>
      <c r="G93" s="164"/>
      <c r="H93" s="158"/>
    </row>
    <row r="94" spans="1:8" ht="15.75" x14ac:dyDescent="0.25">
      <c r="A94" s="225"/>
      <c r="B94" s="225"/>
      <c r="C94" s="225"/>
      <c r="D94" s="156"/>
      <c r="E94" s="163"/>
      <c r="F94" s="157"/>
      <c r="G94" s="164"/>
      <c r="H94" s="158"/>
    </row>
    <row r="95" spans="1:8" ht="15.75" x14ac:dyDescent="0.25">
      <c r="A95" s="465" t="s">
        <v>105</v>
      </c>
      <c r="B95" s="465"/>
      <c r="C95" s="465"/>
      <c r="D95" s="156"/>
      <c r="E95" s="163" t="s">
        <v>106</v>
      </c>
      <c r="F95" s="159"/>
      <c r="G95" s="164"/>
      <c r="H95" s="160"/>
    </row>
    <row r="96" spans="1:8" ht="15.75" x14ac:dyDescent="0.25">
      <c r="A96" s="225"/>
      <c r="B96" s="225"/>
      <c r="C96" s="225"/>
      <c r="D96" s="156"/>
      <c r="E96" s="163"/>
      <c r="F96" s="159"/>
      <c r="G96" s="164"/>
      <c r="H96" s="160"/>
    </row>
    <row r="97" spans="1:8" ht="15.75" x14ac:dyDescent="0.25">
      <c r="A97" s="465" t="s">
        <v>107</v>
      </c>
      <c r="B97" s="465"/>
      <c r="C97" s="465"/>
      <c r="D97" s="156"/>
      <c r="E97" s="163" t="s">
        <v>108</v>
      </c>
      <c r="F97" s="152"/>
      <c r="G97" s="164"/>
      <c r="H97" s="166"/>
    </row>
    <row r="98" spans="1:8" ht="15.75" x14ac:dyDescent="0.25">
      <c r="A98" s="225"/>
      <c r="B98" s="225"/>
      <c r="C98" s="225"/>
      <c r="D98" s="150"/>
      <c r="E98" s="161"/>
      <c r="F98" s="150"/>
      <c r="G98" s="164"/>
      <c r="H98" s="151"/>
    </row>
    <row r="99" spans="1:8" ht="15.75" x14ac:dyDescent="0.25">
      <c r="A99" s="465" t="s">
        <v>679</v>
      </c>
      <c r="B99" s="465"/>
      <c r="C99" s="465"/>
      <c r="D99" s="168"/>
      <c r="E99" s="263" t="s">
        <v>680</v>
      </c>
      <c r="F99" s="159"/>
      <c r="G99" s="164"/>
      <c r="H99" s="160"/>
    </row>
  </sheetData>
  <mergeCells count="119">
    <mergeCell ref="A8:H8"/>
    <mergeCell ref="A9:H9"/>
    <mergeCell ref="A10:H10"/>
    <mergeCell ref="A11:H11"/>
    <mergeCell ref="A14:H14"/>
    <mergeCell ref="A15:B15"/>
    <mergeCell ref="C15:H15"/>
    <mergeCell ref="A80:B80"/>
    <mergeCell ref="C80:H80"/>
    <mergeCell ref="H16:H18"/>
    <mergeCell ref="A19:B19"/>
    <mergeCell ref="C19:H19"/>
    <mergeCell ref="A20:A22"/>
    <mergeCell ref="B20:B22"/>
    <mergeCell ref="C20:C22"/>
    <mergeCell ref="D20:D21"/>
    <mergeCell ref="H20:H22"/>
    <mergeCell ref="C16:C18"/>
    <mergeCell ref="F16:G16"/>
    <mergeCell ref="F17:G17"/>
    <mergeCell ref="D16:D17"/>
    <mergeCell ref="F21:G21"/>
    <mergeCell ref="F22:G22"/>
    <mergeCell ref="F18:G18"/>
    <mergeCell ref="F20:G20"/>
    <mergeCell ref="A16:A18"/>
    <mergeCell ref="F81:G81"/>
    <mergeCell ref="A82:A83"/>
    <mergeCell ref="A75:A77"/>
    <mergeCell ref="C71:C72"/>
    <mergeCell ref="D71:D72"/>
    <mergeCell ref="A73:A74"/>
    <mergeCell ref="B73:B74"/>
    <mergeCell ref="C73:H73"/>
    <mergeCell ref="A66:B66"/>
    <mergeCell ref="C66:H66"/>
    <mergeCell ref="A70:A72"/>
    <mergeCell ref="B70:B72"/>
    <mergeCell ref="C70:H70"/>
    <mergeCell ref="H71:H72"/>
    <mergeCell ref="B16:B18"/>
    <mergeCell ref="A23:A25"/>
    <mergeCell ref="B23:B25"/>
    <mergeCell ref="C23:C25"/>
    <mergeCell ref="D23:D24"/>
    <mergeCell ref="F23:G23"/>
    <mergeCell ref="H23:H25"/>
    <mergeCell ref="F24:G24"/>
    <mergeCell ref="F25:G25"/>
    <mergeCell ref="A26:A42"/>
    <mergeCell ref="B26:B42"/>
    <mergeCell ref="C26:H26"/>
    <mergeCell ref="H27:H42"/>
    <mergeCell ref="C28:C29"/>
    <mergeCell ref="C31:C32"/>
    <mergeCell ref="A85:A86"/>
    <mergeCell ref="B85:B86"/>
    <mergeCell ref="A67:A69"/>
    <mergeCell ref="B67:B69"/>
    <mergeCell ref="C67:C69"/>
    <mergeCell ref="D67:D69"/>
    <mergeCell ref="A53:H53"/>
    <mergeCell ref="A54:B54"/>
    <mergeCell ref="C54:H54"/>
    <mergeCell ref="A55:A57"/>
    <mergeCell ref="B55:B57"/>
    <mergeCell ref="C55:C57"/>
    <mergeCell ref="D55:D56"/>
    <mergeCell ref="F55:G55"/>
    <mergeCell ref="H55:H57"/>
    <mergeCell ref="F56:G56"/>
    <mergeCell ref="F57:G57"/>
    <mergeCell ref="A95:C95"/>
    <mergeCell ref="A97:C97"/>
    <mergeCell ref="A99:C99"/>
    <mergeCell ref="G6:H6"/>
    <mergeCell ref="C85:C86"/>
    <mergeCell ref="A88:B88"/>
    <mergeCell ref="C88:H88"/>
    <mergeCell ref="B82:B83"/>
    <mergeCell ref="C82:C83"/>
    <mergeCell ref="D82:D83"/>
    <mergeCell ref="E82:E83"/>
    <mergeCell ref="F82:G83"/>
    <mergeCell ref="H82:H83"/>
    <mergeCell ref="B75:B77"/>
    <mergeCell ref="C75:H75"/>
    <mergeCell ref="C76:C77"/>
    <mergeCell ref="D76:D77"/>
    <mergeCell ref="E76:E77"/>
    <mergeCell ref="A78:A79"/>
    <mergeCell ref="B78:B79"/>
    <mergeCell ref="C78:H78"/>
    <mergeCell ref="A84:H84"/>
    <mergeCell ref="A58:A65"/>
    <mergeCell ref="B58:B65"/>
    <mergeCell ref="H67:H69"/>
    <mergeCell ref="A43:A49"/>
    <mergeCell ref="B43:B49"/>
    <mergeCell ref="C43:H43"/>
    <mergeCell ref="C44:C46"/>
    <mergeCell ref="D44:D46"/>
    <mergeCell ref="H44:H49"/>
    <mergeCell ref="C47:C49"/>
    <mergeCell ref="D47:D49"/>
    <mergeCell ref="A50:A52"/>
    <mergeCell ref="B50:B52"/>
    <mergeCell ref="C50:C52"/>
    <mergeCell ref="D50:D51"/>
    <mergeCell ref="F50:G50"/>
    <mergeCell ref="H50:H52"/>
    <mergeCell ref="F51:G51"/>
    <mergeCell ref="F52:G52"/>
    <mergeCell ref="C58:C65"/>
    <mergeCell ref="D58:D60"/>
    <mergeCell ref="E58:E60"/>
    <mergeCell ref="D61:D63"/>
    <mergeCell ref="E61:E63"/>
    <mergeCell ref="D64:D6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3"/>
  <sheetViews>
    <sheetView zoomScale="80" zoomScaleNormal="80" workbookViewId="0"/>
  </sheetViews>
  <sheetFormatPr defaultRowHeight="15" x14ac:dyDescent="0.25"/>
  <cols>
    <col min="1" max="1" width="9.140625" style="264"/>
    <col min="2" max="2" width="13.7109375" style="264" customWidth="1"/>
    <col min="3" max="3" width="59" style="264" customWidth="1"/>
    <col min="4" max="4" width="17.42578125" style="264" customWidth="1"/>
    <col min="5" max="5" width="15.5703125" style="264" customWidth="1"/>
    <col min="6" max="7" width="15.85546875" style="264" customWidth="1"/>
    <col min="8" max="8" width="63.85546875" style="264" customWidth="1"/>
    <col min="9" max="16384" width="9.140625" style="264"/>
  </cols>
  <sheetData>
    <row r="2" spans="1:8" ht="15.75" x14ac:dyDescent="0.25">
      <c r="A2" s="102"/>
      <c r="B2" s="103"/>
      <c r="C2" s="103"/>
      <c r="D2" s="107"/>
      <c r="E2" s="107"/>
      <c r="F2" s="107"/>
      <c r="G2" s="472" t="s">
        <v>0</v>
      </c>
      <c r="H2" s="472"/>
    </row>
    <row r="3" spans="1:8" ht="15.75" x14ac:dyDescent="0.25">
      <c r="A3" s="102"/>
      <c r="B3" s="103"/>
      <c r="C3" s="103"/>
      <c r="D3" s="107"/>
      <c r="E3" s="107"/>
      <c r="F3" s="107"/>
      <c r="G3" s="473" t="s">
        <v>1</v>
      </c>
      <c r="H3" s="473"/>
    </row>
    <row r="4" spans="1:8" ht="15.75" x14ac:dyDescent="0.25">
      <c r="A4" s="102"/>
      <c r="B4" s="103"/>
      <c r="C4" s="103"/>
      <c r="D4" s="107"/>
      <c r="E4" s="107"/>
      <c r="F4" s="107"/>
      <c r="G4" s="471" t="s">
        <v>2</v>
      </c>
      <c r="H4" s="471"/>
    </row>
    <row r="5" spans="1:8" ht="15.75" x14ac:dyDescent="0.25">
      <c r="A5" s="102"/>
      <c r="B5" s="103"/>
      <c r="C5" s="103"/>
      <c r="D5" s="107"/>
      <c r="E5" s="107"/>
      <c r="F5" s="107"/>
      <c r="G5" s="78"/>
      <c r="H5" s="104"/>
    </row>
    <row r="6" spans="1:8" ht="15.75" x14ac:dyDescent="0.25">
      <c r="A6" s="102"/>
      <c r="B6" s="103"/>
      <c r="C6" s="103"/>
      <c r="D6" s="107"/>
      <c r="E6" s="107"/>
      <c r="F6" s="107"/>
      <c r="G6" s="338" t="s">
        <v>3</v>
      </c>
      <c r="H6" s="338"/>
    </row>
    <row r="7" spans="1:8" ht="15.75" x14ac:dyDescent="0.25">
      <c r="A7" s="102"/>
      <c r="B7" s="103"/>
      <c r="C7" s="103"/>
      <c r="D7" s="107"/>
      <c r="E7" s="107"/>
      <c r="F7" s="107"/>
      <c r="G7" s="153"/>
      <c r="H7" s="123"/>
    </row>
    <row r="8" spans="1:8" ht="15.75" x14ac:dyDescent="0.25">
      <c r="A8" s="373" t="s">
        <v>4</v>
      </c>
      <c r="B8" s="373"/>
      <c r="C8" s="373"/>
      <c r="D8" s="373"/>
      <c r="E8" s="373"/>
      <c r="F8" s="373"/>
      <c r="G8" s="373"/>
      <c r="H8" s="373"/>
    </row>
    <row r="9" spans="1:8" ht="15.75" x14ac:dyDescent="0.25">
      <c r="A9" s="374" t="s">
        <v>224</v>
      </c>
      <c r="B9" s="374"/>
      <c r="C9" s="374"/>
      <c r="D9" s="374"/>
      <c r="E9" s="374"/>
      <c r="F9" s="374"/>
      <c r="G9" s="374"/>
      <c r="H9" s="374"/>
    </row>
    <row r="10" spans="1:8" ht="15.75" x14ac:dyDescent="0.25">
      <c r="A10" s="374" t="s">
        <v>369</v>
      </c>
      <c r="B10" s="374"/>
      <c r="C10" s="374"/>
      <c r="D10" s="374"/>
      <c r="E10" s="374"/>
      <c r="F10" s="374"/>
      <c r="G10" s="374"/>
      <c r="H10" s="374"/>
    </row>
    <row r="11" spans="1:8" ht="15.75" x14ac:dyDescent="0.25">
      <c r="A11" s="333" t="s">
        <v>692</v>
      </c>
      <c r="B11" s="333"/>
      <c r="C11" s="333"/>
      <c r="D11" s="333"/>
      <c r="E11" s="333"/>
      <c r="F11" s="333"/>
      <c r="G11" s="333"/>
      <c r="H11" s="333"/>
    </row>
    <row r="12" spans="1:8" ht="16.5" thickBot="1" x14ac:dyDescent="0.3">
      <c r="A12" s="234"/>
      <c r="B12" s="234"/>
      <c r="C12" s="234"/>
      <c r="D12" s="234"/>
      <c r="E12" s="234"/>
      <c r="F12" s="234"/>
      <c r="G12" s="234"/>
      <c r="H12" s="234"/>
    </row>
    <row r="13" spans="1:8" ht="47.25" x14ac:dyDescent="0.25">
      <c r="A13" s="43" t="s">
        <v>8</v>
      </c>
      <c r="B13" s="174" t="s">
        <v>9</v>
      </c>
      <c r="C13" s="44" t="s">
        <v>10</v>
      </c>
      <c r="D13" s="44" t="s">
        <v>11</v>
      </c>
      <c r="E13" s="44" t="s">
        <v>12</v>
      </c>
      <c r="F13" s="45" t="s">
        <v>13</v>
      </c>
      <c r="G13" s="46" t="s">
        <v>14</v>
      </c>
      <c r="H13" s="47" t="s">
        <v>15</v>
      </c>
    </row>
    <row r="14" spans="1:8" ht="15.75" x14ac:dyDescent="0.25">
      <c r="A14" s="309" t="s">
        <v>17</v>
      </c>
      <c r="B14" s="302"/>
      <c r="C14" s="316" t="s">
        <v>115</v>
      </c>
      <c r="D14" s="316"/>
      <c r="E14" s="316"/>
      <c r="F14" s="316"/>
      <c r="G14" s="316"/>
      <c r="H14" s="317"/>
    </row>
    <row r="15" spans="1:8" ht="31.5" customHeight="1" x14ac:dyDescent="0.25">
      <c r="A15" s="381">
        <v>1</v>
      </c>
      <c r="B15" s="357" t="s">
        <v>20</v>
      </c>
      <c r="C15" s="379" t="s">
        <v>370</v>
      </c>
      <c r="D15" s="203" t="s">
        <v>22</v>
      </c>
      <c r="E15" s="198" t="s">
        <v>23</v>
      </c>
      <c r="F15" s="474" t="s">
        <v>371</v>
      </c>
      <c r="G15" s="475"/>
      <c r="H15" s="370" t="s">
        <v>229</v>
      </c>
    </row>
    <row r="16" spans="1:8" ht="31.5" customHeight="1" x14ac:dyDescent="0.25">
      <c r="A16" s="383"/>
      <c r="B16" s="359"/>
      <c r="C16" s="380"/>
      <c r="D16" s="231" t="s">
        <v>27</v>
      </c>
      <c r="E16" s="198"/>
      <c r="F16" s="474" t="s">
        <v>372</v>
      </c>
      <c r="G16" s="475"/>
      <c r="H16" s="372"/>
    </row>
    <row r="17" spans="1:8" ht="31.5" customHeight="1" x14ac:dyDescent="0.25">
      <c r="A17" s="382">
        <v>2</v>
      </c>
      <c r="B17" s="357" t="s">
        <v>31</v>
      </c>
      <c r="C17" s="379" t="s">
        <v>32</v>
      </c>
      <c r="D17" s="203" t="s">
        <v>22</v>
      </c>
      <c r="E17" s="198" t="s">
        <v>23</v>
      </c>
      <c r="F17" s="474" t="s">
        <v>371</v>
      </c>
      <c r="G17" s="475"/>
      <c r="H17" s="370" t="s">
        <v>33</v>
      </c>
    </row>
    <row r="18" spans="1:8" ht="31.5" customHeight="1" x14ac:dyDescent="0.25">
      <c r="A18" s="451"/>
      <c r="B18" s="359"/>
      <c r="C18" s="380"/>
      <c r="D18" s="232" t="s">
        <v>27</v>
      </c>
      <c r="E18" s="198"/>
      <c r="F18" s="474" t="s">
        <v>371</v>
      </c>
      <c r="G18" s="475"/>
      <c r="H18" s="421"/>
    </row>
    <row r="19" spans="1:8" ht="31.5" customHeight="1" x14ac:dyDescent="0.25">
      <c r="A19" s="354">
        <v>3</v>
      </c>
      <c r="B19" s="357" t="s">
        <v>35</v>
      </c>
      <c r="C19" s="379" t="s">
        <v>232</v>
      </c>
      <c r="D19" s="203" t="s">
        <v>22</v>
      </c>
      <c r="E19" s="198" t="s">
        <v>23</v>
      </c>
      <c r="F19" s="474" t="s">
        <v>371</v>
      </c>
      <c r="G19" s="475"/>
      <c r="H19" s="370" t="s">
        <v>33</v>
      </c>
    </row>
    <row r="20" spans="1:8" ht="31.5" customHeight="1" x14ac:dyDescent="0.25">
      <c r="A20" s="356"/>
      <c r="B20" s="359"/>
      <c r="C20" s="380"/>
      <c r="D20" s="232" t="s">
        <v>27</v>
      </c>
      <c r="E20" s="198"/>
      <c r="F20" s="474" t="s">
        <v>372</v>
      </c>
      <c r="G20" s="475"/>
      <c r="H20" s="372"/>
    </row>
    <row r="21" spans="1:8" ht="15.75" x14ac:dyDescent="0.25">
      <c r="A21" s="354">
        <v>4</v>
      </c>
      <c r="B21" s="357" t="s">
        <v>120</v>
      </c>
      <c r="C21" s="476" t="s">
        <v>121</v>
      </c>
      <c r="D21" s="477"/>
      <c r="E21" s="477"/>
      <c r="F21" s="477"/>
      <c r="G21" s="477"/>
      <c r="H21" s="478"/>
    </row>
    <row r="22" spans="1:8" ht="15.75" x14ac:dyDescent="0.25">
      <c r="A22" s="355"/>
      <c r="B22" s="360"/>
      <c r="C22" s="194" t="s">
        <v>373</v>
      </c>
      <c r="D22" s="236" t="s">
        <v>22</v>
      </c>
      <c r="E22" s="198" t="s">
        <v>56</v>
      </c>
      <c r="F22" s="115">
        <v>5525</v>
      </c>
      <c r="G22" s="218">
        <v>6630</v>
      </c>
      <c r="H22" s="370" t="s">
        <v>374</v>
      </c>
    </row>
    <row r="23" spans="1:8" ht="15.75" x14ac:dyDescent="0.25">
      <c r="A23" s="355"/>
      <c r="B23" s="360"/>
      <c r="C23" s="194" t="s">
        <v>375</v>
      </c>
      <c r="D23" s="236" t="s">
        <v>22</v>
      </c>
      <c r="E23" s="198" t="s">
        <v>23</v>
      </c>
      <c r="F23" s="115">
        <v>9625</v>
      </c>
      <c r="G23" s="218">
        <v>11550</v>
      </c>
      <c r="H23" s="429"/>
    </row>
    <row r="24" spans="1:8" ht="15.75" x14ac:dyDescent="0.25">
      <c r="A24" s="355"/>
      <c r="B24" s="360"/>
      <c r="C24" s="194" t="s">
        <v>376</v>
      </c>
      <c r="D24" s="236" t="s">
        <v>22</v>
      </c>
      <c r="E24" s="198" t="s">
        <v>56</v>
      </c>
      <c r="F24" s="115">
        <v>11625</v>
      </c>
      <c r="G24" s="218">
        <v>13950</v>
      </c>
      <c r="H24" s="429"/>
    </row>
    <row r="25" spans="1:8" ht="15.75" x14ac:dyDescent="0.25">
      <c r="A25" s="355"/>
      <c r="B25" s="360"/>
      <c r="C25" s="252" t="s">
        <v>377</v>
      </c>
      <c r="D25" s="236" t="s">
        <v>22</v>
      </c>
      <c r="E25" s="198" t="s">
        <v>23</v>
      </c>
      <c r="F25" s="115">
        <v>17595</v>
      </c>
      <c r="G25" s="218">
        <v>21114</v>
      </c>
      <c r="H25" s="429"/>
    </row>
    <row r="26" spans="1:8" ht="15.75" x14ac:dyDescent="0.25">
      <c r="A26" s="355"/>
      <c r="B26" s="360"/>
      <c r="C26" s="194" t="s">
        <v>378</v>
      </c>
      <c r="D26" s="236" t="s">
        <v>22</v>
      </c>
      <c r="E26" s="198" t="s">
        <v>23</v>
      </c>
      <c r="F26" s="115">
        <v>19374</v>
      </c>
      <c r="G26" s="218">
        <v>23248.799999999999</v>
      </c>
      <c r="H26" s="429"/>
    </row>
    <row r="27" spans="1:8" ht="15.75" x14ac:dyDescent="0.25">
      <c r="A27" s="355"/>
      <c r="B27" s="360"/>
      <c r="C27" s="194" t="s">
        <v>379</v>
      </c>
      <c r="D27" s="236" t="s">
        <v>22</v>
      </c>
      <c r="E27" s="198" t="s">
        <v>23</v>
      </c>
      <c r="F27" s="115">
        <v>23380</v>
      </c>
      <c r="G27" s="218">
        <v>28056</v>
      </c>
      <c r="H27" s="429"/>
    </row>
    <row r="28" spans="1:8" ht="15.75" x14ac:dyDescent="0.25">
      <c r="A28" s="355"/>
      <c r="B28" s="360"/>
      <c r="C28" s="194" t="s">
        <v>380</v>
      </c>
      <c r="D28" s="236" t="s">
        <v>22</v>
      </c>
      <c r="E28" s="198" t="s">
        <v>23</v>
      </c>
      <c r="F28" s="115">
        <v>27181</v>
      </c>
      <c r="G28" s="218">
        <v>32617.199999999997</v>
      </c>
      <c r="H28" s="429"/>
    </row>
    <row r="29" spans="1:8" ht="15.75" x14ac:dyDescent="0.25">
      <c r="A29" s="355"/>
      <c r="B29" s="360"/>
      <c r="C29" s="194" t="s">
        <v>381</v>
      </c>
      <c r="D29" s="236" t="s">
        <v>22</v>
      </c>
      <c r="E29" s="198" t="s">
        <v>56</v>
      </c>
      <c r="F29" s="115">
        <v>30764.799999999999</v>
      </c>
      <c r="G29" s="218">
        <v>36917.759999999995</v>
      </c>
      <c r="H29" s="429"/>
    </row>
    <row r="30" spans="1:8" ht="15.75" x14ac:dyDescent="0.25">
      <c r="A30" s="355"/>
      <c r="B30" s="360"/>
      <c r="C30" s="194" t="s">
        <v>382</v>
      </c>
      <c r="D30" s="236" t="s">
        <v>22</v>
      </c>
      <c r="E30" s="198" t="s">
        <v>23</v>
      </c>
      <c r="F30" s="115">
        <v>35678</v>
      </c>
      <c r="G30" s="218">
        <v>42813.599999999999</v>
      </c>
      <c r="H30" s="429"/>
    </row>
    <row r="31" spans="1:8" ht="15.75" x14ac:dyDescent="0.25">
      <c r="A31" s="355"/>
      <c r="B31" s="360"/>
      <c r="C31" s="194" t="s">
        <v>383</v>
      </c>
      <c r="D31" s="236" t="s">
        <v>22</v>
      </c>
      <c r="E31" s="198" t="s">
        <v>23</v>
      </c>
      <c r="F31" s="115">
        <v>42355</v>
      </c>
      <c r="G31" s="218">
        <v>50826</v>
      </c>
      <c r="H31" s="429"/>
    </row>
    <row r="32" spans="1:8" ht="15.75" x14ac:dyDescent="0.25">
      <c r="A32" s="355"/>
      <c r="B32" s="360"/>
      <c r="C32" s="194" t="s">
        <v>384</v>
      </c>
      <c r="D32" s="236" t="s">
        <v>22</v>
      </c>
      <c r="E32" s="198" t="s">
        <v>23</v>
      </c>
      <c r="F32" s="115">
        <v>47539</v>
      </c>
      <c r="G32" s="218">
        <v>57046.799999999996</v>
      </c>
      <c r="H32" s="429"/>
    </row>
    <row r="33" spans="1:8" ht="15.75" x14ac:dyDescent="0.25">
      <c r="A33" s="355"/>
      <c r="B33" s="360"/>
      <c r="C33" s="194" t="s">
        <v>385</v>
      </c>
      <c r="D33" s="236" t="s">
        <v>22</v>
      </c>
      <c r="E33" s="198" t="s">
        <v>56</v>
      </c>
      <c r="F33" s="115">
        <v>53823</v>
      </c>
      <c r="G33" s="218">
        <v>64587.6</v>
      </c>
      <c r="H33" s="429"/>
    </row>
    <row r="34" spans="1:8" ht="15.75" x14ac:dyDescent="0.25">
      <c r="A34" s="356"/>
      <c r="B34" s="323"/>
      <c r="C34" s="189" t="s">
        <v>386</v>
      </c>
      <c r="D34" s="190" t="s">
        <v>22</v>
      </c>
      <c r="E34" s="198" t="s">
        <v>56</v>
      </c>
      <c r="F34" s="115">
        <v>58879</v>
      </c>
      <c r="G34" s="218">
        <v>70654.8</v>
      </c>
      <c r="H34" s="421"/>
    </row>
    <row r="35" spans="1:8" ht="15.75" x14ac:dyDescent="0.25">
      <c r="A35" s="354">
        <v>5</v>
      </c>
      <c r="B35" s="357" t="s">
        <v>266</v>
      </c>
      <c r="C35" s="303" t="s">
        <v>387</v>
      </c>
      <c r="D35" s="303"/>
      <c r="E35" s="303"/>
      <c r="F35" s="303"/>
      <c r="G35" s="303"/>
      <c r="H35" s="304"/>
    </row>
    <row r="36" spans="1:8" ht="31.5" x14ac:dyDescent="0.25">
      <c r="A36" s="355"/>
      <c r="B36" s="358"/>
      <c r="C36" s="195" t="s">
        <v>388</v>
      </c>
      <c r="D36" s="232" t="s">
        <v>22</v>
      </c>
      <c r="E36" s="222" t="s">
        <v>56</v>
      </c>
      <c r="F36" s="31">
        <v>17474</v>
      </c>
      <c r="G36" s="31">
        <v>20968.8</v>
      </c>
      <c r="H36" s="235" t="s">
        <v>41</v>
      </c>
    </row>
    <row r="37" spans="1:8" ht="31.5" x14ac:dyDescent="0.25">
      <c r="A37" s="356"/>
      <c r="B37" s="359"/>
      <c r="C37" s="189" t="s">
        <v>389</v>
      </c>
      <c r="D37" s="203" t="s">
        <v>22</v>
      </c>
      <c r="E37" s="198" t="s">
        <v>23</v>
      </c>
      <c r="F37" s="218">
        <v>13448</v>
      </c>
      <c r="G37" s="218">
        <v>16137.599999999999</v>
      </c>
      <c r="H37" s="226" t="s">
        <v>41</v>
      </c>
    </row>
    <row r="38" spans="1:8" ht="15.75" x14ac:dyDescent="0.25">
      <c r="A38" s="479" t="s">
        <v>46</v>
      </c>
      <c r="B38" s="480"/>
      <c r="C38" s="480"/>
      <c r="D38" s="480"/>
      <c r="E38" s="480"/>
      <c r="F38" s="480"/>
      <c r="G38" s="480"/>
      <c r="H38" s="481"/>
    </row>
    <row r="39" spans="1:8" ht="15.75" x14ac:dyDescent="0.25">
      <c r="A39" s="345" t="s">
        <v>47</v>
      </c>
      <c r="B39" s="482"/>
      <c r="C39" s="348" t="s">
        <v>48</v>
      </c>
      <c r="D39" s="346"/>
      <c r="E39" s="346"/>
      <c r="F39" s="346"/>
      <c r="G39" s="346"/>
      <c r="H39" s="347"/>
    </row>
    <row r="40" spans="1:8" ht="15.75" x14ac:dyDescent="0.25">
      <c r="A40" s="315">
        <v>6</v>
      </c>
      <c r="B40" s="357" t="s">
        <v>50</v>
      </c>
      <c r="C40" s="322" t="s">
        <v>51</v>
      </c>
      <c r="D40" s="203" t="s">
        <v>27</v>
      </c>
      <c r="E40" s="198"/>
      <c r="F40" s="310" t="s">
        <v>371</v>
      </c>
      <c r="G40" s="310"/>
      <c r="H40" s="370"/>
    </row>
    <row r="41" spans="1:8" ht="15.75" x14ac:dyDescent="0.25">
      <c r="A41" s="430"/>
      <c r="B41" s="360"/>
      <c r="C41" s="360"/>
      <c r="D41" s="203" t="s">
        <v>22</v>
      </c>
      <c r="E41" s="198" t="s">
        <v>23</v>
      </c>
      <c r="F41" s="310" t="s">
        <v>371</v>
      </c>
      <c r="G41" s="310"/>
      <c r="H41" s="371"/>
    </row>
    <row r="42" spans="1:8" ht="110.25" x14ac:dyDescent="0.25">
      <c r="A42" s="382">
        <v>7</v>
      </c>
      <c r="B42" s="357" t="s">
        <v>53</v>
      </c>
      <c r="C42" s="379" t="s">
        <v>390</v>
      </c>
      <c r="D42" s="379" t="s">
        <v>278</v>
      </c>
      <c r="E42" s="490" t="s">
        <v>56</v>
      </c>
      <c r="F42" s="187">
        <v>347</v>
      </c>
      <c r="G42" s="37">
        <v>416.4</v>
      </c>
      <c r="H42" s="191" t="s">
        <v>391</v>
      </c>
    </row>
    <row r="43" spans="1:8" ht="110.25" x14ac:dyDescent="0.25">
      <c r="A43" s="382"/>
      <c r="B43" s="358"/>
      <c r="C43" s="384"/>
      <c r="D43" s="384"/>
      <c r="E43" s="491"/>
      <c r="F43" s="187">
        <v>693</v>
      </c>
      <c r="G43" s="37">
        <v>831.6</v>
      </c>
      <c r="H43" s="191" t="s">
        <v>61</v>
      </c>
    </row>
    <row r="44" spans="1:8" ht="110.25" x14ac:dyDescent="0.25">
      <c r="A44" s="382"/>
      <c r="B44" s="358"/>
      <c r="C44" s="384"/>
      <c r="D44" s="380"/>
      <c r="E44" s="457"/>
      <c r="F44" s="115">
        <v>1155</v>
      </c>
      <c r="G44" s="218">
        <v>1386</v>
      </c>
      <c r="H44" s="191" t="s">
        <v>59</v>
      </c>
    </row>
    <row r="45" spans="1:8" ht="110.25" x14ac:dyDescent="0.25">
      <c r="A45" s="382"/>
      <c r="B45" s="358"/>
      <c r="C45" s="384"/>
      <c r="D45" s="379" t="s">
        <v>278</v>
      </c>
      <c r="E45" s="322" t="s">
        <v>392</v>
      </c>
      <c r="F45" s="115">
        <v>578</v>
      </c>
      <c r="G45" s="218">
        <v>693.6</v>
      </c>
      <c r="H45" s="191" t="s">
        <v>57</v>
      </c>
    </row>
    <row r="46" spans="1:8" ht="94.5" x14ac:dyDescent="0.25">
      <c r="A46" s="382"/>
      <c r="B46" s="358"/>
      <c r="C46" s="384"/>
      <c r="D46" s="384"/>
      <c r="E46" s="360"/>
      <c r="F46" s="115">
        <v>866</v>
      </c>
      <c r="G46" s="218">
        <v>1039.2</v>
      </c>
      <c r="H46" s="191" t="s">
        <v>393</v>
      </c>
    </row>
    <row r="47" spans="1:8" ht="110.25" x14ac:dyDescent="0.25">
      <c r="A47" s="382"/>
      <c r="B47" s="358"/>
      <c r="C47" s="384"/>
      <c r="D47" s="380"/>
      <c r="E47" s="323"/>
      <c r="F47" s="115">
        <v>1155</v>
      </c>
      <c r="G47" s="218">
        <v>1386</v>
      </c>
      <c r="H47" s="191" t="s">
        <v>59</v>
      </c>
    </row>
    <row r="48" spans="1:8" ht="94.5" x14ac:dyDescent="0.25">
      <c r="A48" s="382"/>
      <c r="B48" s="358"/>
      <c r="C48" s="384"/>
      <c r="D48" s="194" t="s">
        <v>394</v>
      </c>
      <c r="E48" s="189" t="s">
        <v>27</v>
      </c>
      <c r="F48" s="115">
        <v>3300</v>
      </c>
      <c r="G48" s="218">
        <v>3960</v>
      </c>
      <c r="H48" s="191" t="s">
        <v>63</v>
      </c>
    </row>
    <row r="49" spans="1:8" ht="110.25" x14ac:dyDescent="0.25">
      <c r="A49" s="382"/>
      <c r="B49" s="358"/>
      <c r="C49" s="384"/>
      <c r="D49" s="194" t="s">
        <v>394</v>
      </c>
      <c r="E49" s="189" t="s">
        <v>27</v>
      </c>
      <c r="F49" s="115">
        <v>4950</v>
      </c>
      <c r="G49" s="218">
        <v>5940</v>
      </c>
      <c r="H49" s="191" t="s">
        <v>282</v>
      </c>
    </row>
    <row r="50" spans="1:8" ht="63" x14ac:dyDescent="0.25">
      <c r="A50" s="383"/>
      <c r="B50" s="359"/>
      <c r="C50" s="380"/>
      <c r="D50" s="194" t="s">
        <v>278</v>
      </c>
      <c r="E50" s="198" t="s">
        <v>23</v>
      </c>
      <c r="F50" s="343" t="s">
        <v>24</v>
      </c>
      <c r="G50" s="344"/>
      <c r="H50" s="191" t="s">
        <v>395</v>
      </c>
    </row>
    <row r="51" spans="1:8" ht="15.75" x14ac:dyDescent="0.25">
      <c r="A51" s="487" t="s">
        <v>67</v>
      </c>
      <c r="B51" s="488"/>
      <c r="C51" s="389" t="s">
        <v>68</v>
      </c>
      <c r="D51" s="390"/>
      <c r="E51" s="390"/>
      <c r="F51" s="390"/>
      <c r="G51" s="390"/>
      <c r="H51" s="391"/>
    </row>
    <row r="52" spans="1:8" ht="15.75" x14ac:dyDescent="0.25">
      <c r="A52" s="381">
        <v>8</v>
      </c>
      <c r="B52" s="387" t="s">
        <v>69</v>
      </c>
      <c r="C52" s="389" t="s">
        <v>70</v>
      </c>
      <c r="D52" s="390"/>
      <c r="E52" s="390"/>
      <c r="F52" s="390"/>
      <c r="G52" s="390"/>
      <c r="H52" s="391"/>
    </row>
    <row r="53" spans="1:8" ht="86.25" customHeight="1" x14ac:dyDescent="0.25">
      <c r="A53" s="382"/>
      <c r="B53" s="388"/>
      <c r="C53" s="203" t="s">
        <v>396</v>
      </c>
      <c r="D53" s="221" t="s">
        <v>71</v>
      </c>
      <c r="E53" s="198" t="s">
        <v>23</v>
      </c>
      <c r="F53" s="115">
        <v>6724</v>
      </c>
      <c r="G53" s="115">
        <v>8068.7999999999993</v>
      </c>
      <c r="H53" s="207" t="s">
        <v>397</v>
      </c>
    </row>
    <row r="54" spans="1:8" ht="47.25" x14ac:dyDescent="0.25">
      <c r="A54" s="383"/>
      <c r="B54" s="489"/>
      <c r="C54" s="203" t="s">
        <v>425</v>
      </c>
      <c r="D54" s="221" t="s">
        <v>71</v>
      </c>
      <c r="E54" s="198" t="s">
        <v>23</v>
      </c>
      <c r="F54" s="115">
        <v>2013</v>
      </c>
      <c r="G54" s="115">
        <v>2415.6</v>
      </c>
      <c r="H54" s="191"/>
    </row>
    <row r="55" spans="1:8" ht="15.75" x14ac:dyDescent="0.25">
      <c r="A55" s="381">
        <v>9</v>
      </c>
      <c r="B55" s="357" t="s">
        <v>74</v>
      </c>
      <c r="C55" s="389" t="s">
        <v>75</v>
      </c>
      <c r="D55" s="390"/>
      <c r="E55" s="390"/>
      <c r="F55" s="390"/>
      <c r="G55" s="390"/>
      <c r="H55" s="391"/>
    </row>
    <row r="56" spans="1:8" ht="15.75" x14ac:dyDescent="0.25">
      <c r="A56" s="382"/>
      <c r="B56" s="358"/>
      <c r="C56" s="397" t="s">
        <v>398</v>
      </c>
      <c r="D56" s="189" t="s">
        <v>76</v>
      </c>
      <c r="E56" s="198" t="s">
        <v>56</v>
      </c>
      <c r="F56" s="115">
        <v>723</v>
      </c>
      <c r="G56" s="115">
        <v>867.6</v>
      </c>
      <c r="H56" s="420" t="s">
        <v>399</v>
      </c>
    </row>
    <row r="57" spans="1:8" ht="47.25" x14ac:dyDescent="0.25">
      <c r="A57" s="382"/>
      <c r="B57" s="358"/>
      <c r="C57" s="323"/>
      <c r="D57" s="189" t="s">
        <v>400</v>
      </c>
      <c r="E57" s="238" t="s">
        <v>27</v>
      </c>
      <c r="F57" s="115">
        <v>35</v>
      </c>
      <c r="G57" s="218">
        <v>42</v>
      </c>
      <c r="H57" s="483"/>
    </row>
    <row r="58" spans="1:8" ht="31.5" x14ac:dyDescent="0.25">
      <c r="A58" s="382"/>
      <c r="B58" s="359"/>
      <c r="C58" s="190" t="s">
        <v>401</v>
      </c>
      <c r="D58" s="189" t="s">
        <v>76</v>
      </c>
      <c r="E58" s="198" t="s">
        <v>23</v>
      </c>
      <c r="F58" s="115">
        <v>274</v>
      </c>
      <c r="G58" s="115">
        <v>328.8</v>
      </c>
      <c r="H58" s="483"/>
    </row>
    <row r="59" spans="1:8" ht="15.75" x14ac:dyDescent="0.25">
      <c r="A59" s="381">
        <v>10</v>
      </c>
      <c r="B59" s="357" t="s">
        <v>166</v>
      </c>
      <c r="C59" s="484" t="s">
        <v>221</v>
      </c>
      <c r="D59" s="484"/>
      <c r="E59" s="485"/>
      <c r="F59" s="484"/>
      <c r="G59" s="484"/>
      <c r="H59" s="486"/>
    </row>
    <row r="60" spans="1:8" ht="31.5" x14ac:dyDescent="0.25">
      <c r="A60" s="383"/>
      <c r="B60" s="359"/>
      <c r="C60" s="254" t="s">
        <v>221</v>
      </c>
      <c r="D60" s="261" t="s">
        <v>402</v>
      </c>
      <c r="E60" s="187" t="s">
        <v>403</v>
      </c>
      <c r="F60" s="115">
        <v>937</v>
      </c>
      <c r="G60" s="218">
        <v>1124.3999999999999</v>
      </c>
      <c r="H60" s="212" t="s">
        <v>404</v>
      </c>
    </row>
    <row r="61" spans="1:8" ht="15.75" x14ac:dyDescent="0.25">
      <c r="A61" s="354">
        <v>11</v>
      </c>
      <c r="B61" s="357" t="s">
        <v>78</v>
      </c>
      <c r="C61" s="318" t="s">
        <v>426</v>
      </c>
      <c r="D61" s="318"/>
      <c r="E61" s="318"/>
      <c r="F61" s="318"/>
      <c r="G61" s="318"/>
      <c r="H61" s="319"/>
    </row>
    <row r="62" spans="1:8" ht="15.75" x14ac:dyDescent="0.25">
      <c r="A62" s="355"/>
      <c r="B62" s="358"/>
      <c r="C62" s="397" t="s">
        <v>111</v>
      </c>
      <c r="D62" s="397" t="s">
        <v>80</v>
      </c>
      <c r="E62" s="198" t="s">
        <v>23</v>
      </c>
      <c r="F62" s="115">
        <v>1406</v>
      </c>
      <c r="G62" s="218">
        <v>1687.2</v>
      </c>
      <c r="H62" s="191" t="s">
        <v>405</v>
      </c>
    </row>
    <row r="63" spans="1:8" ht="15.75" x14ac:dyDescent="0.25">
      <c r="A63" s="356"/>
      <c r="B63" s="359"/>
      <c r="C63" s="323"/>
      <c r="D63" s="399"/>
      <c r="E63" s="198" t="s">
        <v>23</v>
      </c>
      <c r="F63" s="115">
        <v>1121</v>
      </c>
      <c r="G63" s="218">
        <v>1345.2</v>
      </c>
      <c r="H63" s="191" t="s">
        <v>406</v>
      </c>
    </row>
    <row r="64" spans="1:8" ht="15.75" x14ac:dyDescent="0.25">
      <c r="A64" s="354">
        <v>12</v>
      </c>
      <c r="B64" s="476" t="s">
        <v>176</v>
      </c>
      <c r="C64" s="497" t="s">
        <v>177</v>
      </c>
      <c r="D64" s="484"/>
      <c r="E64" s="484"/>
      <c r="F64" s="484"/>
      <c r="G64" s="484"/>
      <c r="H64" s="486"/>
    </row>
    <row r="65" spans="1:8" ht="31.5" x14ac:dyDescent="0.25">
      <c r="A65" s="355"/>
      <c r="B65" s="495"/>
      <c r="C65" s="312" t="s">
        <v>177</v>
      </c>
      <c r="D65" s="190" t="s">
        <v>80</v>
      </c>
      <c r="E65" s="198" t="s">
        <v>23</v>
      </c>
      <c r="F65" s="115">
        <v>10985</v>
      </c>
      <c r="G65" s="115">
        <v>13182</v>
      </c>
      <c r="H65" s="191" t="s">
        <v>407</v>
      </c>
    </row>
    <row r="66" spans="1:8" ht="99" customHeight="1" x14ac:dyDescent="0.25">
      <c r="A66" s="356"/>
      <c r="B66" s="496"/>
      <c r="C66" s="311"/>
      <c r="D66" s="221" t="s">
        <v>22</v>
      </c>
      <c r="E66" s="198" t="s">
        <v>56</v>
      </c>
      <c r="F66" s="115">
        <v>2584</v>
      </c>
      <c r="G66" s="115">
        <v>3100.7999999999997</v>
      </c>
      <c r="H66" s="191" t="s">
        <v>408</v>
      </c>
    </row>
    <row r="67" spans="1:8" ht="15.75" x14ac:dyDescent="0.25">
      <c r="A67" s="354">
        <v>13</v>
      </c>
      <c r="B67" s="476" t="s">
        <v>83</v>
      </c>
      <c r="C67" s="497" t="s">
        <v>84</v>
      </c>
      <c r="D67" s="484"/>
      <c r="E67" s="484"/>
      <c r="F67" s="484"/>
      <c r="G67" s="484"/>
      <c r="H67" s="486"/>
    </row>
    <row r="68" spans="1:8" ht="47.25" x14ac:dyDescent="0.25">
      <c r="A68" s="355"/>
      <c r="B68" s="495"/>
      <c r="C68" s="360" t="s">
        <v>84</v>
      </c>
      <c r="D68" s="255" t="s">
        <v>22</v>
      </c>
      <c r="E68" s="238" t="s">
        <v>56</v>
      </c>
      <c r="F68" s="292">
        <v>5840</v>
      </c>
      <c r="G68" s="293">
        <v>7008</v>
      </c>
      <c r="H68" s="208" t="s">
        <v>192</v>
      </c>
    </row>
    <row r="69" spans="1:8" ht="78.75" x14ac:dyDescent="0.25">
      <c r="A69" s="355"/>
      <c r="B69" s="495"/>
      <c r="C69" s="360"/>
      <c r="D69" s="189" t="s">
        <v>85</v>
      </c>
      <c r="E69" s="189"/>
      <c r="F69" s="416" t="s">
        <v>86</v>
      </c>
      <c r="G69" s="417"/>
      <c r="H69" s="191" t="s">
        <v>314</v>
      </c>
    </row>
    <row r="70" spans="1:8" ht="31.5" x14ac:dyDescent="0.25">
      <c r="A70" s="356"/>
      <c r="B70" s="496"/>
      <c r="C70" s="323"/>
      <c r="D70" s="194" t="s">
        <v>409</v>
      </c>
      <c r="E70" s="198" t="s">
        <v>23</v>
      </c>
      <c r="F70" s="198">
        <v>467</v>
      </c>
      <c r="G70" s="198">
        <v>560.4</v>
      </c>
      <c r="H70" s="191" t="s">
        <v>410</v>
      </c>
    </row>
    <row r="71" spans="1:8" ht="15.75" x14ac:dyDescent="0.25">
      <c r="A71" s="345" t="s">
        <v>88</v>
      </c>
      <c r="B71" s="482"/>
      <c r="C71" s="492" t="s">
        <v>89</v>
      </c>
      <c r="D71" s="493"/>
      <c r="E71" s="493"/>
      <c r="F71" s="493"/>
      <c r="G71" s="493"/>
      <c r="H71" s="494"/>
    </row>
    <row r="72" spans="1:8" ht="31.5" x14ac:dyDescent="0.25">
      <c r="A72" s="50" t="s">
        <v>411</v>
      </c>
      <c r="B72" s="214" t="s">
        <v>412</v>
      </c>
      <c r="C72" s="194" t="s">
        <v>413</v>
      </c>
      <c r="D72" s="194" t="s">
        <v>27</v>
      </c>
      <c r="E72" s="187" t="s">
        <v>414</v>
      </c>
      <c r="F72" s="474" t="s">
        <v>116</v>
      </c>
      <c r="G72" s="475"/>
      <c r="H72" s="209"/>
    </row>
    <row r="73" spans="1:8" ht="31.5" x14ac:dyDescent="0.25">
      <c r="A73" s="257" t="s">
        <v>415</v>
      </c>
      <c r="B73" s="185" t="s">
        <v>90</v>
      </c>
      <c r="C73" s="194" t="s">
        <v>91</v>
      </c>
      <c r="D73" s="189" t="s">
        <v>22</v>
      </c>
      <c r="E73" s="187" t="s">
        <v>23</v>
      </c>
      <c r="F73" s="474" t="s">
        <v>116</v>
      </c>
      <c r="G73" s="475"/>
      <c r="H73" s="209" t="s">
        <v>92</v>
      </c>
    </row>
    <row r="74" spans="1:8" ht="47.25" x14ac:dyDescent="0.25">
      <c r="A74" s="223">
        <v>16</v>
      </c>
      <c r="B74" s="214" t="s">
        <v>93</v>
      </c>
      <c r="C74" s="194" t="s">
        <v>94</v>
      </c>
      <c r="D74" s="236" t="s">
        <v>22</v>
      </c>
      <c r="E74" s="198" t="s">
        <v>23</v>
      </c>
      <c r="F74" s="499" t="s">
        <v>116</v>
      </c>
      <c r="G74" s="500"/>
      <c r="H74" s="207"/>
    </row>
    <row r="75" spans="1:8" ht="31.5" x14ac:dyDescent="0.25">
      <c r="A75" s="188">
        <v>17</v>
      </c>
      <c r="B75" s="185" t="s">
        <v>200</v>
      </c>
      <c r="C75" s="194" t="s">
        <v>416</v>
      </c>
      <c r="D75" s="51" t="s">
        <v>417</v>
      </c>
      <c r="E75" s="187" t="s">
        <v>414</v>
      </c>
      <c r="F75" s="474" t="s">
        <v>116</v>
      </c>
      <c r="G75" s="475"/>
      <c r="H75" s="191"/>
    </row>
    <row r="76" spans="1:8" ht="15.75" x14ac:dyDescent="0.25">
      <c r="A76" s="306" t="s">
        <v>202</v>
      </c>
      <c r="B76" s="307"/>
      <c r="C76" s="307"/>
      <c r="D76" s="307"/>
      <c r="E76" s="307"/>
      <c r="F76" s="307"/>
      <c r="G76" s="307"/>
      <c r="H76" s="308"/>
    </row>
    <row r="77" spans="1:8" ht="15.75" x14ac:dyDescent="0.25">
      <c r="A77" s="355">
        <v>18</v>
      </c>
      <c r="B77" s="358" t="s">
        <v>330</v>
      </c>
      <c r="C77" s="322" t="s">
        <v>331</v>
      </c>
      <c r="D77" s="261" t="s">
        <v>22</v>
      </c>
      <c r="E77" s="198" t="s">
        <v>23</v>
      </c>
      <c r="F77" s="115">
        <v>3189</v>
      </c>
      <c r="G77" s="115">
        <v>3826.7999999999997</v>
      </c>
      <c r="H77" s="38" t="s">
        <v>418</v>
      </c>
    </row>
    <row r="78" spans="1:8" ht="15.75" x14ac:dyDescent="0.25">
      <c r="A78" s="355"/>
      <c r="B78" s="358"/>
      <c r="C78" s="360"/>
      <c r="D78" s="189" t="s">
        <v>22</v>
      </c>
      <c r="E78" s="189" t="s">
        <v>419</v>
      </c>
      <c r="F78" s="339" t="s">
        <v>24</v>
      </c>
      <c r="G78" s="350"/>
      <c r="H78" s="48" t="s">
        <v>420</v>
      </c>
    </row>
    <row r="79" spans="1:8" ht="31.5" x14ac:dyDescent="0.25">
      <c r="A79" s="355"/>
      <c r="B79" s="358"/>
      <c r="C79" s="360"/>
      <c r="D79" s="194" t="s">
        <v>98</v>
      </c>
      <c r="E79" s="194" t="s">
        <v>23</v>
      </c>
      <c r="F79" s="218">
        <v>212</v>
      </c>
      <c r="G79" s="198">
        <v>254.39999999999998</v>
      </c>
      <c r="H79" s="48" t="s">
        <v>205</v>
      </c>
    </row>
    <row r="80" spans="1:8" ht="31.5" x14ac:dyDescent="0.25">
      <c r="A80" s="49">
        <v>19</v>
      </c>
      <c r="B80" s="185" t="s">
        <v>100</v>
      </c>
      <c r="C80" s="194" t="s">
        <v>206</v>
      </c>
      <c r="D80" s="194" t="s">
        <v>85</v>
      </c>
      <c r="E80" s="194" t="s">
        <v>23</v>
      </c>
      <c r="F80" s="115">
        <v>2181.91</v>
      </c>
      <c r="G80" s="115">
        <v>2618.2919999999999</v>
      </c>
      <c r="H80" s="48"/>
    </row>
    <row r="81" spans="1:8" ht="15.75" x14ac:dyDescent="0.25">
      <c r="A81" s="435"/>
      <c r="B81" s="436"/>
      <c r="C81" s="426" t="s">
        <v>208</v>
      </c>
      <c r="D81" s="427"/>
      <c r="E81" s="427"/>
      <c r="F81" s="427"/>
      <c r="G81" s="427"/>
      <c r="H81" s="428"/>
    </row>
    <row r="82" spans="1:8" ht="47.25" x14ac:dyDescent="0.25">
      <c r="A82" s="188">
        <v>20</v>
      </c>
      <c r="B82" s="185" t="s">
        <v>209</v>
      </c>
      <c r="C82" s="194" t="s">
        <v>210</v>
      </c>
      <c r="D82" s="231" t="s">
        <v>211</v>
      </c>
      <c r="E82" s="237" t="s">
        <v>56</v>
      </c>
      <c r="F82" s="294">
        <v>2766</v>
      </c>
      <c r="G82" s="294">
        <v>3319.2</v>
      </c>
      <c r="H82" s="233" t="s">
        <v>421</v>
      </c>
    </row>
    <row r="83" spans="1:8" ht="16.5" thickBot="1" x14ac:dyDescent="0.3">
      <c r="A83" s="143">
        <v>21</v>
      </c>
      <c r="B83" s="180" t="s">
        <v>338</v>
      </c>
      <c r="C83" s="181" t="s">
        <v>339</v>
      </c>
      <c r="D83" s="182" t="s">
        <v>22</v>
      </c>
      <c r="E83" s="100" t="s">
        <v>23</v>
      </c>
      <c r="F83" s="147">
        <v>1379</v>
      </c>
      <c r="G83" s="147">
        <v>1654.8</v>
      </c>
      <c r="H83" s="184" t="s">
        <v>422</v>
      </c>
    </row>
    <row r="85" spans="1:8" ht="15.75" x14ac:dyDescent="0.25">
      <c r="A85" s="167" t="s">
        <v>217</v>
      </c>
      <c r="B85" s="170"/>
      <c r="C85" s="168"/>
      <c r="D85" s="171"/>
      <c r="E85" s="113"/>
      <c r="F85" s="52"/>
    </row>
    <row r="86" spans="1:8" ht="15.75" x14ac:dyDescent="0.25">
      <c r="A86" s="124"/>
      <c r="B86" s="170"/>
      <c r="C86" s="168"/>
      <c r="D86" s="171"/>
      <c r="E86" s="113"/>
      <c r="F86" s="52"/>
    </row>
    <row r="87" spans="1:8" ht="15.75" x14ac:dyDescent="0.25">
      <c r="A87" s="498" t="s">
        <v>103</v>
      </c>
      <c r="B87" s="498"/>
      <c r="C87" s="498"/>
      <c r="D87" s="41"/>
      <c r="E87" s="128" t="s">
        <v>104</v>
      </c>
      <c r="F87" s="52"/>
      <c r="G87" s="41"/>
      <c r="H87" s="41"/>
    </row>
    <row r="88" spans="1:8" ht="15.75" x14ac:dyDescent="0.25">
      <c r="A88" s="39"/>
      <c r="B88" s="39"/>
      <c r="C88" s="39"/>
      <c r="D88" s="41"/>
      <c r="E88" s="128"/>
      <c r="F88" s="52"/>
      <c r="G88" s="41"/>
      <c r="H88" s="41"/>
    </row>
    <row r="89" spans="1:8" ht="15.75" x14ac:dyDescent="0.25">
      <c r="A89" s="39" t="s">
        <v>105</v>
      </c>
      <c r="B89" s="42"/>
      <c r="C89" s="39"/>
      <c r="D89" s="41"/>
      <c r="E89" s="128" t="s">
        <v>106</v>
      </c>
      <c r="F89" s="52"/>
    </row>
    <row r="90" spans="1:8" ht="15.75" x14ac:dyDescent="0.25">
      <c r="A90" s="39"/>
      <c r="B90" s="42"/>
      <c r="C90" s="39"/>
      <c r="D90" s="41"/>
      <c r="E90" s="128"/>
      <c r="F90" s="52"/>
    </row>
    <row r="91" spans="1:8" ht="15.75" x14ac:dyDescent="0.25">
      <c r="A91" s="39" t="s">
        <v>107</v>
      </c>
      <c r="B91" s="42"/>
      <c r="C91" s="39"/>
      <c r="D91" s="41"/>
      <c r="E91" s="128" t="s">
        <v>108</v>
      </c>
      <c r="F91" s="52"/>
    </row>
    <row r="92" spans="1:8" ht="15.75" x14ac:dyDescent="0.25">
      <c r="A92" s="39"/>
      <c r="B92" s="42"/>
      <c r="C92" s="39"/>
      <c r="D92" s="41"/>
      <c r="E92" s="128"/>
      <c r="F92" s="52"/>
    </row>
    <row r="93" spans="1:8" ht="15.75" x14ac:dyDescent="0.25">
      <c r="A93" s="40" t="s">
        <v>423</v>
      </c>
      <c r="B93" s="40"/>
      <c r="C93" s="39"/>
      <c r="D93" s="41"/>
      <c r="E93" s="128" t="s">
        <v>424</v>
      </c>
      <c r="F93" s="52"/>
    </row>
  </sheetData>
  <mergeCells count="93">
    <mergeCell ref="A81:B81"/>
    <mergeCell ref="C81:H81"/>
    <mergeCell ref="A87:C87"/>
    <mergeCell ref="F72:G72"/>
    <mergeCell ref="F73:G73"/>
    <mergeCell ref="F74:G74"/>
    <mergeCell ref="F75:G75"/>
    <mergeCell ref="A77:A79"/>
    <mergeCell ref="B77:B79"/>
    <mergeCell ref="C77:C79"/>
    <mergeCell ref="F78:G78"/>
    <mergeCell ref="A76:H76"/>
    <mergeCell ref="A71:B71"/>
    <mergeCell ref="C71:H71"/>
    <mergeCell ref="A61:A63"/>
    <mergeCell ref="B61:B63"/>
    <mergeCell ref="C61:H61"/>
    <mergeCell ref="C62:C63"/>
    <mergeCell ref="D62:D63"/>
    <mergeCell ref="A64:A66"/>
    <mergeCell ref="B64:B66"/>
    <mergeCell ref="C64:H64"/>
    <mergeCell ref="C65:C66"/>
    <mergeCell ref="A67:A70"/>
    <mergeCell ref="B67:B70"/>
    <mergeCell ref="C67:H67"/>
    <mergeCell ref="C68:C70"/>
    <mergeCell ref="F69:G69"/>
    <mergeCell ref="A59:A60"/>
    <mergeCell ref="B59:B60"/>
    <mergeCell ref="C59:H59"/>
    <mergeCell ref="F50:G50"/>
    <mergeCell ref="A51:B51"/>
    <mergeCell ref="C51:H51"/>
    <mergeCell ref="A52:A54"/>
    <mergeCell ref="B52:B54"/>
    <mergeCell ref="C52:H52"/>
    <mergeCell ref="A42:A50"/>
    <mergeCell ref="B42:B50"/>
    <mergeCell ref="C42:C50"/>
    <mergeCell ref="D42:D44"/>
    <mergeCell ref="E42:E44"/>
    <mergeCell ref="D45:D47"/>
    <mergeCell ref="E45:E47"/>
    <mergeCell ref="A55:A58"/>
    <mergeCell ref="B55:B58"/>
    <mergeCell ref="C55:H55"/>
    <mergeCell ref="C56:C57"/>
    <mergeCell ref="H56:H58"/>
    <mergeCell ref="A38:H38"/>
    <mergeCell ref="A39:B39"/>
    <mergeCell ref="C39:H39"/>
    <mergeCell ref="A40:A41"/>
    <mergeCell ref="B40:B41"/>
    <mergeCell ref="C40:C41"/>
    <mergeCell ref="F40:G40"/>
    <mergeCell ref="H40:H41"/>
    <mergeCell ref="F41:G41"/>
    <mergeCell ref="H22:H34"/>
    <mergeCell ref="A35:A37"/>
    <mergeCell ref="B35:B37"/>
    <mergeCell ref="C35:H35"/>
    <mergeCell ref="A19:A20"/>
    <mergeCell ref="B19:B20"/>
    <mergeCell ref="C19:C20"/>
    <mergeCell ref="F19:G19"/>
    <mergeCell ref="H19:H20"/>
    <mergeCell ref="F20:G20"/>
    <mergeCell ref="A21:A34"/>
    <mergeCell ref="B21:B34"/>
    <mergeCell ref="C21:H21"/>
    <mergeCell ref="A9:H9"/>
    <mergeCell ref="A10:H10"/>
    <mergeCell ref="A11:H11"/>
    <mergeCell ref="A14:B14"/>
    <mergeCell ref="C14:H14"/>
    <mergeCell ref="H17:H18"/>
    <mergeCell ref="F18:G18"/>
    <mergeCell ref="A15:A16"/>
    <mergeCell ref="B15:B16"/>
    <mergeCell ref="C15:C16"/>
    <mergeCell ref="F15:G15"/>
    <mergeCell ref="H15:H16"/>
    <mergeCell ref="F16:G16"/>
    <mergeCell ref="A17:A18"/>
    <mergeCell ref="B17:B18"/>
    <mergeCell ref="C17:C18"/>
    <mergeCell ref="F17:G17"/>
    <mergeCell ref="A8:H8"/>
    <mergeCell ref="G6:H6"/>
    <mergeCell ref="G4:H4"/>
    <mergeCell ref="G2:H2"/>
    <mergeCell ref="G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5"/>
  <sheetViews>
    <sheetView zoomScale="80" zoomScaleNormal="80" workbookViewId="0">
      <selection activeCell="B1" sqref="B1"/>
    </sheetView>
  </sheetViews>
  <sheetFormatPr defaultRowHeight="15" x14ac:dyDescent="0.25"/>
  <cols>
    <col min="1" max="1" width="7.5703125" style="264" customWidth="1"/>
    <col min="2" max="2" width="12.140625" style="264" customWidth="1"/>
    <col min="3" max="3" width="62" style="264" customWidth="1"/>
    <col min="4" max="4" width="15.28515625" style="264" customWidth="1"/>
    <col min="5" max="5" width="15.140625" style="264" customWidth="1"/>
    <col min="6" max="7" width="16.42578125" style="264" customWidth="1"/>
    <col min="8" max="8" width="67.28515625" style="264" customWidth="1"/>
    <col min="9" max="16384" width="9.140625" style="264"/>
  </cols>
  <sheetData>
    <row r="2" spans="1:8" ht="15.75" x14ac:dyDescent="0.25">
      <c r="A2" s="114"/>
      <c r="B2" s="114"/>
      <c r="C2" s="114"/>
      <c r="D2" s="114"/>
      <c r="E2" s="114"/>
      <c r="F2" s="114"/>
      <c r="G2" s="56"/>
      <c r="H2" s="228" t="s">
        <v>0</v>
      </c>
    </row>
    <row r="3" spans="1:8" ht="15.75" x14ac:dyDescent="0.25">
      <c r="A3" s="114"/>
      <c r="B3" s="114"/>
      <c r="C3" s="114"/>
      <c r="D3" s="114"/>
      <c r="E3" s="114"/>
      <c r="F3" s="114"/>
      <c r="G3" s="55"/>
      <c r="H3" s="229" t="s">
        <v>1</v>
      </c>
    </row>
    <row r="4" spans="1:8" ht="15.75" x14ac:dyDescent="0.25">
      <c r="A4" s="114"/>
      <c r="B4" s="114"/>
      <c r="C4" s="114"/>
      <c r="D4" s="114"/>
      <c r="E4" s="114"/>
      <c r="F4" s="114"/>
      <c r="G4" s="57"/>
      <c r="H4" s="227" t="s">
        <v>2</v>
      </c>
    </row>
    <row r="5" spans="1:8" ht="15.75" x14ac:dyDescent="0.25">
      <c r="A5" s="102"/>
      <c r="B5" s="103"/>
      <c r="C5" s="103"/>
      <c r="D5" s="107"/>
      <c r="E5" s="107"/>
      <c r="F5" s="107"/>
      <c r="G5" s="59"/>
      <c r="H5" s="104"/>
    </row>
    <row r="6" spans="1:8" ht="15.75" x14ac:dyDescent="0.25">
      <c r="A6" s="102"/>
      <c r="B6" s="103"/>
      <c r="C6" s="103"/>
      <c r="D6" s="107"/>
      <c r="E6" s="107"/>
      <c r="F6" s="58"/>
      <c r="G6" s="60"/>
      <c r="H6" s="61" t="s">
        <v>427</v>
      </c>
    </row>
    <row r="7" spans="1:8" ht="15.75" x14ac:dyDescent="0.25">
      <c r="A7" s="102"/>
      <c r="B7" s="103"/>
      <c r="C7" s="103"/>
      <c r="D7" s="107"/>
      <c r="E7" s="107"/>
      <c r="F7" s="62"/>
      <c r="G7" s="153"/>
      <c r="H7" s="123"/>
    </row>
    <row r="8" spans="1:8" ht="15.75" x14ac:dyDescent="0.25">
      <c r="A8" s="333" t="s">
        <v>4</v>
      </c>
      <c r="B8" s="333"/>
      <c r="C8" s="333"/>
      <c r="D8" s="333"/>
      <c r="E8" s="333"/>
      <c r="F8" s="333"/>
      <c r="G8" s="333"/>
      <c r="H8" s="333"/>
    </row>
    <row r="9" spans="1:8" ht="15.75" x14ac:dyDescent="0.25">
      <c r="A9" s="333" t="s">
        <v>428</v>
      </c>
      <c r="B9" s="333"/>
      <c r="C9" s="333"/>
      <c r="D9" s="333"/>
      <c r="E9" s="333"/>
      <c r="F9" s="333"/>
      <c r="G9" s="333"/>
      <c r="H9" s="333"/>
    </row>
    <row r="10" spans="1:8" ht="15.75" x14ac:dyDescent="0.25">
      <c r="A10" s="333" t="s">
        <v>429</v>
      </c>
      <c r="B10" s="333"/>
      <c r="C10" s="333"/>
      <c r="D10" s="333"/>
      <c r="E10" s="333"/>
      <c r="F10" s="333"/>
      <c r="G10" s="333"/>
      <c r="H10" s="333"/>
    </row>
    <row r="11" spans="1:8" ht="15.75" x14ac:dyDescent="0.25">
      <c r="A11" s="333" t="s">
        <v>7</v>
      </c>
      <c r="B11" s="333"/>
      <c r="C11" s="333"/>
      <c r="D11" s="333"/>
      <c r="E11" s="333"/>
      <c r="F11" s="333"/>
      <c r="G11" s="333"/>
      <c r="H11" s="333"/>
    </row>
    <row r="12" spans="1:8" ht="16.5" thickBot="1" x14ac:dyDescent="0.3">
      <c r="A12" s="63"/>
      <c r="B12" s="204"/>
      <c r="C12" s="204"/>
      <c r="D12" s="204"/>
      <c r="E12" s="204"/>
      <c r="F12" s="204"/>
      <c r="G12" s="204"/>
      <c r="H12" s="204"/>
    </row>
    <row r="13" spans="1:8" ht="47.25" x14ac:dyDescent="0.25">
      <c r="A13" s="68" t="s">
        <v>8</v>
      </c>
      <c r="B13" s="54" t="s">
        <v>9</v>
      </c>
      <c r="C13" s="54" t="s">
        <v>10</v>
      </c>
      <c r="D13" s="54" t="s">
        <v>11</v>
      </c>
      <c r="E13" s="54" t="s">
        <v>12</v>
      </c>
      <c r="F13" s="54" t="s">
        <v>13</v>
      </c>
      <c r="G13" s="69" t="s">
        <v>14</v>
      </c>
      <c r="H13" s="70" t="s">
        <v>15</v>
      </c>
    </row>
    <row r="14" spans="1:8" ht="15.75" x14ac:dyDescent="0.25">
      <c r="A14" s="511" t="s">
        <v>16</v>
      </c>
      <c r="B14" s="512"/>
      <c r="C14" s="512"/>
      <c r="D14" s="512"/>
      <c r="E14" s="512"/>
      <c r="F14" s="512"/>
      <c r="G14" s="512"/>
      <c r="H14" s="513"/>
    </row>
    <row r="15" spans="1:8" ht="15.75" x14ac:dyDescent="0.25">
      <c r="A15" s="504" t="s">
        <v>17</v>
      </c>
      <c r="B15" s="330"/>
      <c r="C15" s="512" t="s">
        <v>430</v>
      </c>
      <c r="D15" s="512"/>
      <c r="E15" s="512"/>
      <c r="F15" s="512"/>
      <c r="G15" s="512"/>
      <c r="H15" s="513"/>
    </row>
    <row r="16" spans="1:8" ht="15.75" x14ac:dyDescent="0.25">
      <c r="A16" s="329" t="s">
        <v>19</v>
      </c>
      <c r="B16" s="330" t="s">
        <v>20</v>
      </c>
      <c r="C16" s="514" t="s">
        <v>21</v>
      </c>
      <c r="D16" s="328" t="s">
        <v>22</v>
      </c>
      <c r="E16" s="199" t="s">
        <v>23</v>
      </c>
      <c r="F16" s="328" t="s">
        <v>24</v>
      </c>
      <c r="G16" s="328"/>
      <c r="H16" s="327" t="s">
        <v>25</v>
      </c>
    </row>
    <row r="17" spans="1:8" ht="31.5" x14ac:dyDescent="0.25">
      <c r="A17" s="329"/>
      <c r="B17" s="330"/>
      <c r="C17" s="514"/>
      <c r="D17" s="328"/>
      <c r="E17" s="199" t="s">
        <v>117</v>
      </c>
      <c r="F17" s="328" t="s">
        <v>24</v>
      </c>
      <c r="G17" s="328"/>
      <c r="H17" s="327"/>
    </row>
    <row r="18" spans="1:8" ht="15.75" x14ac:dyDescent="0.25">
      <c r="A18" s="329"/>
      <c r="B18" s="330"/>
      <c r="C18" s="514"/>
      <c r="D18" s="245" t="s">
        <v>27</v>
      </c>
      <c r="E18" s="64"/>
      <c r="F18" s="328" t="s">
        <v>24</v>
      </c>
      <c r="G18" s="328"/>
      <c r="H18" s="327"/>
    </row>
    <row r="19" spans="1:8" ht="15.75" x14ac:dyDescent="0.25">
      <c r="A19" s="329" t="s">
        <v>30</v>
      </c>
      <c r="B19" s="330" t="s">
        <v>31</v>
      </c>
      <c r="C19" s="514" t="s">
        <v>431</v>
      </c>
      <c r="D19" s="328" t="s">
        <v>22</v>
      </c>
      <c r="E19" s="199" t="s">
        <v>23</v>
      </c>
      <c r="F19" s="328" t="s">
        <v>24</v>
      </c>
      <c r="G19" s="328"/>
      <c r="H19" s="327" t="s">
        <v>432</v>
      </c>
    </row>
    <row r="20" spans="1:8" ht="31.5" x14ac:dyDescent="0.25">
      <c r="A20" s="329"/>
      <c r="B20" s="330"/>
      <c r="C20" s="514"/>
      <c r="D20" s="328"/>
      <c r="E20" s="199" t="s">
        <v>117</v>
      </c>
      <c r="F20" s="328" t="s">
        <v>24</v>
      </c>
      <c r="G20" s="328"/>
      <c r="H20" s="327"/>
    </row>
    <row r="21" spans="1:8" ht="15.75" x14ac:dyDescent="0.25">
      <c r="A21" s="329"/>
      <c r="B21" s="330"/>
      <c r="C21" s="514"/>
      <c r="D21" s="245" t="s">
        <v>27</v>
      </c>
      <c r="E21" s="64"/>
      <c r="F21" s="328" t="s">
        <v>24</v>
      </c>
      <c r="G21" s="328"/>
      <c r="H21" s="327"/>
    </row>
    <row r="22" spans="1:8" ht="15.75" x14ac:dyDescent="0.25">
      <c r="A22" s="329" t="s">
        <v>34</v>
      </c>
      <c r="B22" s="330" t="s">
        <v>35</v>
      </c>
      <c r="C22" s="514" t="s">
        <v>36</v>
      </c>
      <c r="D22" s="328" t="s">
        <v>22</v>
      </c>
      <c r="E22" s="199" t="s">
        <v>23</v>
      </c>
      <c r="F22" s="328" t="s">
        <v>24</v>
      </c>
      <c r="G22" s="328"/>
      <c r="H22" s="327" t="s">
        <v>432</v>
      </c>
    </row>
    <row r="23" spans="1:8" ht="31.5" x14ac:dyDescent="0.25">
      <c r="A23" s="329"/>
      <c r="B23" s="330"/>
      <c r="C23" s="514"/>
      <c r="D23" s="328"/>
      <c r="E23" s="199" t="s">
        <v>117</v>
      </c>
      <c r="F23" s="328" t="s">
        <v>24</v>
      </c>
      <c r="G23" s="328"/>
      <c r="H23" s="327"/>
    </row>
    <row r="24" spans="1:8" ht="15.75" x14ac:dyDescent="0.25">
      <c r="A24" s="329"/>
      <c r="B24" s="330"/>
      <c r="C24" s="514"/>
      <c r="D24" s="245" t="s">
        <v>27</v>
      </c>
      <c r="E24" s="64"/>
      <c r="F24" s="328" t="s">
        <v>24</v>
      </c>
      <c r="G24" s="328"/>
      <c r="H24" s="327"/>
    </row>
    <row r="25" spans="1:8" ht="15.75" x14ac:dyDescent="0.25">
      <c r="A25" s="329" t="s">
        <v>37</v>
      </c>
      <c r="B25" s="330" t="s">
        <v>234</v>
      </c>
      <c r="C25" s="330" t="s">
        <v>121</v>
      </c>
      <c r="D25" s="330"/>
      <c r="E25" s="330"/>
      <c r="F25" s="330"/>
      <c r="G25" s="330"/>
      <c r="H25" s="505"/>
    </row>
    <row r="26" spans="1:8" ht="15.75" x14ac:dyDescent="0.25">
      <c r="A26" s="329"/>
      <c r="B26" s="330"/>
      <c r="C26" s="328" t="s">
        <v>433</v>
      </c>
      <c r="D26" s="199" t="s">
        <v>22</v>
      </c>
      <c r="E26" s="199" t="s">
        <v>23</v>
      </c>
      <c r="F26" s="298">
        <v>3538</v>
      </c>
      <c r="G26" s="218">
        <v>4245.5999999999995</v>
      </c>
      <c r="H26" s="464" t="s">
        <v>434</v>
      </c>
    </row>
    <row r="27" spans="1:8" ht="15.75" x14ac:dyDescent="0.25">
      <c r="A27" s="329"/>
      <c r="B27" s="330"/>
      <c r="C27" s="328"/>
      <c r="D27" s="199" t="s">
        <v>22</v>
      </c>
      <c r="E27" s="199" t="s">
        <v>26</v>
      </c>
      <c r="F27" s="298">
        <v>3828</v>
      </c>
      <c r="G27" s="218">
        <v>4593.5999999999995</v>
      </c>
      <c r="H27" s="464"/>
    </row>
    <row r="28" spans="1:8" ht="15.75" x14ac:dyDescent="0.25">
      <c r="A28" s="329"/>
      <c r="B28" s="330"/>
      <c r="C28" s="328"/>
      <c r="D28" s="199" t="s">
        <v>22</v>
      </c>
      <c r="E28" s="199" t="s">
        <v>23</v>
      </c>
      <c r="F28" s="298">
        <v>6940</v>
      </c>
      <c r="G28" s="218">
        <v>8328</v>
      </c>
      <c r="H28" s="515"/>
    </row>
    <row r="29" spans="1:8" ht="15.75" x14ac:dyDescent="0.25">
      <c r="A29" s="329"/>
      <c r="B29" s="330"/>
      <c r="C29" s="328"/>
      <c r="D29" s="199" t="s">
        <v>22</v>
      </c>
      <c r="E29" s="199" t="s">
        <v>26</v>
      </c>
      <c r="F29" s="298">
        <v>10554</v>
      </c>
      <c r="G29" s="218">
        <v>12664.8</v>
      </c>
      <c r="H29" s="516"/>
    </row>
    <row r="30" spans="1:8" ht="15.75" x14ac:dyDescent="0.25">
      <c r="A30" s="329"/>
      <c r="B30" s="330"/>
      <c r="C30" s="328" t="s">
        <v>435</v>
      </c>
      <c r="D30" s="199" t="s">
        <v>22</v>
      </c>
      <c r="E30" s="199" t="s">
        <v>23</v>
      </c>
      <c r="F30" s="298">
        <v>9654</v>
      </c>
      <c r="G30" s="218">
        <v>11584.8</v>
      </c>
      <c r="H30" s="464" t="s">
        <v>436</v>
      </c>
    </row>
    <row r="31" spans="1:8" ht="15.75" x14ac:dyDescent="0.25">
      <c r="A31" s="329"/>
      <c r="B31" s="330"/>
      <c r="C31" s="328"/>
      <c r="D31" s="199" t="s">
        <v>22</v>
      </c>
      <c r="E31" s="199" t="s">
        <v>26</v>
      </c>
      <c r="F31" s="298">
        <v>13790</v>
      </c>
      <c r="G31" s="218">
        <v>16548</v>
      </c>
      <c r="H31" s="464"/>
    </row>
    <row r="32" spans="1:8" ht="15.75" x14ac:dyDescent="0.25">
      <c r="A32" s="329"/>
      <c r="B32" s="330"/>
      <c r="C32" s="328" t="s">
        <v>437</v>
      </c>
      <c r="D32" s="199" t="s">
        <v>22</v>
      </c>
      <c r="E32" s="199" t="s">
        <v>23</v>
      </c>
      <c r="F32" s="298">
        <v>11280</v>
      </c>
      <c r="G32" s="218">
        <v>13536</v>
      </c>
      <c r="H32" s="464"/>
    </row>
    <row r="33" spans="1:8" ht="15.75" x14ac:dyDescent="0.25">
      <c r="A33" s="329"/>
      <c r="B33" s="330"/>
      <c r="C33" s="328"/>
      <c r="D33" s="199" t="s">
        <v>22</v>
      </c>
      <c r="E33" s="199" t="s">
        <v>26</v>
      </c>
      <c r="F33" s="298">
        <v>15256</v>
      </c>
      <c r="G33" s="218">
        <v>18307.2</v>
      </c>
      <c r="H33" s="464"/>
    </row>
    <row r="34" spans="1:8" ht="15.75" x14ac:dyDescent="0.25">
      <c r="A34" s="329"/>
      <c r="B34" s="330"/>
      <c r="C34" s="328" t="s">
        <v>438</v>
      </c>
      <c r="D34" s="199" t="s">
        <v>22</v>
      </c>
      <c r="E34" s="199" t="s">
        <v>23</v>
      </c>
      <c r="F34" s="298">
        <v>11825</v>
      </c>
      <c r="G34" s="218">
        <v>14190</v>
      </c>
      <c r="H34" s="464"/>
    </row>
    <row r="35" spans="1:8" ht="15.75" x14ac:dyDescent="0.25">
      <c r="A35" s="329"/>
      <c r="B35" s="330"/>
      <c r="C35" s="328"/>
      <c r="D35" s="199" t="s">
        <v>22</v>
      </c>
      <c r="E35" s="199" t="s">
        <v>26</v>
      </c>
      <c r="F35" s="298">
        <v>16339</v>
      </c>
      <c r="G35" s="218">
        <v>19606.8</v>
      </c>
      <c r="H35" s="464"/>
    </row>
    <row r="36" spans="1:8" ht="15.75" x14ac:dyDescent="0.25">
      <c r="A36" s="329"/>
      <c r="B36" s="330"/>
      <c r="C36" s="328" t="s">
        <v>439</v>
      </c>
      <c r="D36" s="199" t="s">
        <v>22</v>
      </c>
      <c r="E36" s="199" t="s">
        <v>23</v>
      </c>
      <c r="F36" s="298">
        <v>13809</v>
      </c>
      <c r="G36" s="218">
        <v>16570.8</v>
      </c>
      <c r="H36" s="464"/>
    </row>
    <row r="37" spans="1:8" ht="15.75" x14ac:dyDescent="0.25">
      <c r="A37" s="329"/>
      <c r="B37" s="330"/>
      <c r="C37" s="328"/>
      <c r="D37" s="199" t="s">
        <v>22</v>
      </c>
      <c r="E37" s="199" t="s">
        <v>26</v>
      </c>
      <c r="F37" s="298">
        <v>17858</v>
      </c>
      <c r="G37" s="218">
        <v>21429.599999999999</v>
      </c>
      <c r="H37" s="464"/>
    </row>
    <row r="38" spans="1:8" ht="15.75" x14ac:dyDescent="0.25">
      <c r="A38" s="329"/>
      <c r="B38" s="330"/>
      <c r="C38" s="328" t="s">
        <v>440</v>
      </c>
      <c r="D38" s="199" t="s">
        <v>22</v>
      </c>
      <c r="E38" s="199" t="s">
        <v>23</v>
      </c>
      <c r="F38" s="298">
        <v>16792</v>
      </c>
      <c r="G38" s="218">
        <v>20150.399999999998</v>
      </c>
      <c r="H38" s="464"/>
    </row>
    <row r="39" spans="1:8" ht="15.75" x14ac:dyDescent="0.25">
      <c r="A39" s="329"/>
      <c r="B39" s="330"/>
      <c r="C39" s="328"/>
      <c r="D39" s="199" t="s">
        <v>22</v>
      </c>
      <c r="E39" s="199" t="s">
        <v>26</v>
      </c>
      <c r="F39" s="298">
        <v>23366</v>
      </c>
      <c r="G39" s="218">
        <v>28039.200000000001</v>
      </c>
      <c r="H39" s="464"/>
    </row>
    <row r="40" spans="1:8" ht="15.75" x14ac:dyDescent="0.25">
      <c r="A40" s="329"/>
      <c r="B40" s="330"/>
      <c r="C40" s="328" t="s">
        <v>441</v>
      </c>
      <c r="D40" s="199" t="s">
        <v>22</v>
      </c>
      <c r="E40" s="199" t="s">
        <v>23</v>
      </c>
      <c r="F40" s="298">
        <v>20667</v>
      </c>
      <c r="G40" s="218">
        <v>24800.399999999998</v>
      </c>
      <c r="H40" s="464"/>
    </row>
    <row r="41" spans="1:8" ht="15.75" x14ac:dyDescent="0.25">
      <c r="A41" s="329"/>
      <c r="B41" s="330"/>
      <c r="C41" s="328"/>
      <c r="D41" s="199" t="s">
        <v>22</v>
      </c>
      <c r="E41" s="199" t="s">
        <v>26</v>
      </c>
      <c r="F41" s="298">
        <v>27838</v>
      </c>
      <c r="G41" s="218">
        <v>33405.599999999999</v>
      </c>
      <c r="H41" s="464"/>
    </row>
    <row r="42" spans="1:8" ht="15.75" x14ac:dyDescent="0.25">
      <c r="A42" s="329"/>
      <c r="B42" s="330"/>
      <c r="C42" s="328" t="s">
        <v>442</v>
      </c>
      <c r="D42" s="199" t="s">
        <v>22</v>
      </c>
      <c r="E42" s="199" t="s">
        <v>23</v>
      </c>
      <c r="F42" s="298">
        <v>24545</v>
      </c>
      <c r="G42" s="218">
        <v>29454</v>
      </c>
      <c r="H42" s="464"/>
    </row>
    <row r="43" spans="1:8" ht="15.75" x14ac:dyDescent="0.25">
      <c r="A43" s="329"/>
      <c r="B43" s="330"/>
      <c r="C43" s="328"/>
      <c r="D43" s="199" t="s">
        <v>22</v>
      </c>
      <c r="E43" s="199" t="s">
        <v>26</v>
      </c>
      <c r="F43" s="298">
        <v>32302</v>
      </c>
      <c r="G43" s="218">
        <v>38762.400000000001</v>
      </c>
      <c r="H43" s="464"/>
    </row>
    <row r="44" spans="1:8" ht="15.75" x14ac:dyDescent="0.25">
      <c r="A44" s="329"/>
      <c r="B44" s="330"/>
      <c r="C44" s="328" t="s">
        <v>443</v>
      </c>
      <c r="D44" s="199" t="s">
        <v>22</v>
      </c>
      <c r="E44" s="199" t="s">
        <v>23</v>
      </c>
      <c r="F44" s="298">
        <v>28958</v>
      </c>
      <c r="G44" s="218">
        <v>34749.599999999999</v>
      </c>
      <c r="H44" s="464"/>
    </row>
    <row r="45" spans="1:8" ht="15.75" x14ac:dyDescent="0.25">
      <c r="A45" s="329"/>
      <c r="B45" s="330"/>
      <c r="C45" s="328"/>
      <c r="D45" s="199" t="s">
        <v>22</v>
      </c>
      <c r="E45" s="199" t="s">
        <v>26</v>
      </c>
      <c r="F45" s="298">
        <v>37429</v>
      </c>
      <c r="G45" s="218">
        <v>44914.799999999996</v>
      </c>
      <c r="H45" s="464"/>
    </row>
    <row r="46" spans="1:8" ht="15.75" x14ac:dyDescent="0.25">
      <c r="A46" s="329"/>
      <c r="B46" s="330"/>
      <c r="C46" s="328" t="s">
        <v>444</v>
      </c>
      <c r="D46" s="199" t="s">
        <v>22</v>
      </c>
      <c r="E46" s="199" t="s">
        <v>23</v>
      </c>
      <c r="F46" s="298">
        <v>33241</v>
      </c>
      <c r="G46" s="218">
        <v>39889.199999999997</v>
      </c>
      <c r="H46" s="464"/>
    </row>
    <row r="47" spans="1:8" ht="15.75" x14ac:dyDescent="0.25">
      <c r="A47" s="329"/>
      <c r="B47" s="330"/>
      <c r="C47" s="328"/>
      <c r="D47" s="199" t="s">
        <v>22</v>
      </c>
      <c r="E47" s="199" t="s">
        <v>26</v>
      </c>
      <c r="F47" s="298">
        <v>41234</v>
      </c>
      <c r="G47" s="218">
        <v>49480.799999999996</v>
      </c>
      <c r="H47" s="464"/>
    </row>
    <row r="48" spans="1:8" ht="15.75" x14ac:dyDescent="0.25">
      <c r="A48" s="329"/>
      <c r="B48" s="330"/>
      <c r="C48" s="328" t="s">
        <v>445</v>
      </c>
      <c r="D48" s="199" t="s">
        <v>22</v>
      </c>
      <c r="E48" s="199" t="s">
        <v>23</v>
      </c>
      <c r="F48" s="298">
        <v>37240</v>
      </c>
      <c r="G48" s="218">
        <v>44688</v>
      </c>
      <c r="H48" s="464"/>
    </row>
    <row r="49" spans="1:8" ht="15.75" x14ac:dyDescent="0.25">
      <c r="A49" s="329"/>
      <c r="B49" s="330"/>
      <c r="C49" s="328"/>
      <c r="D49" s="199" t="s">
        <v>22</v>
      </c>
      <c r="E49" s="199" t="s">
        <v>26</v>
      </c>
      <c r="F49" s="298">
        <v>47025</v>
      </c>
      <c r="G49" s="218">
        <v>56430</v>
      </c>
      <c r="H49" s="464"/>
    </row>
    <row r="50" spans="1:8" ht="15.75" x14ac:dyDescent="0.25">
      <c r="A50" s="329"/>
      <c r="B50" s="330"/>
      <c r="C50" s="328" t="s">
        <v>446</v>
      </c>
      <c r="D50" s="199" t="s">
        <v>22</v>
      </c>
      <c r="E50" s="199" t="s">
        <v>23</v>
      </c>
      <c r="F50" s="298">
        <v>42088</v>
      </c>
      <c r="G50" s="218">
        <v>50505.599999999999</v>
      </c>
      <c r="H50" s="464"/>
    </row>
    <row r="51" spans="1:8" ht="15.75" x14ac:dyDescent="0.25">
      <c r="A51" s="329"/>
      <c r="B51" s="330"/>
      <c r="C51" s="328"/>
      <c r="D51" s="199" t="s">
        <v>22</v>
      </c>
      <c r="E51" s="199" t="s">
        <v>26</v>
      </c>
      <c r="F51" s="298">
        <v>52605</v>
      </c>
      <c r="G51" s="218">
        <v>63126</v>
      </c>
      <c r="H51" s="464"/>
    </row>
    <row r="52" spans="1:8" ht="15.75" x14ac:dyDescent="0.25">
      <c r="A52" s="329"/>
      <c r="B52" s="330"/>
      <c r="C52" s="328" t="s">
        <v>447</v>
      </c>
      <c r="D52" s="199" t="s">
        <v>22</v>
      </c>
      <c r="E52" s="199" t="s">
        <v>23</v>
      </c>
      <c r="F52" s="298">
        <v>46931</v>
      </c>
      <c r="G52" s="218">
        <v>56317.2</v>
      </c>
      <c r="H52" s="464"/>
    </row>
    <row r="53" spans="1:8" ht="15.75" x14ac:dyDescent="0.25">
      <c r="A53" s="329"/>
      <c r="B53" s="330"/>
      <c r="C53" s="328"/>
      <c r="D53" s="199" t="s">
        <v>22</v>
      </c>
      <c r="E53" s="199" t="s">
        <v>26</v>
      </c>
      <c r="F53" s="298">
        <v>58185</v>
      </c>
      <c r="G53" s="218">
        <v>69822</v>
      </c>
      <c r="H53" s="464"/>
    </row>
    <row r="54" spans="1:8" ht="15.75" x14ac:dyDescent="0.25">
      <c r="A54" s="329"/>
      <c r="B54" s="330"/>
      <c r="C54" s="328" t="s">
        <v>448</v>
      </c>
      <c r="D54" s="199" t="s">
        <v>22</v>
      </c>
      <c r="E54" s="199" t="s">
        <v>23</v>
      </c>
      <c r="F54" s="298">
        <v>51772</v>
      </c>
      <c r="G54" s="218">
        <v>62126.399999999994</v>
      </c>
      <c r="H54" s="464"/>
    </row>
    <row r="55" spans="1:8" ht="15.75" x14ac:dyDescent="0.25">
      <c r="A55" s="329"/>
      <c r="B55" s="330"/>
      <c r="C55" s="328"/>
      <c r="D55" s="199" t="s">
        <v>22</v>
      </c>
      <c r="E55" s="199" t="s">
        <v>26</v>
      </c>
      <c r="F55" s="298">
        <v>63767</v>
      </c>
      <c r="G55" s="218">
        <v>76520.399999999994</v>
      </c>
      <c r="H55" s="464"/>
    </row>
    <row r="56" spans="1:8" ht="15.75" x14ac:dyDescent="0.25">
      <c r="A56" s="329"/>
      <c r="B56" s="330"/>
      <c r="C56" s="328" t="s">
        <v>449</v>
      </c>
      <c r="D56" s="199" t="s">
        <v>22</v>
      </c>
      <c r="E56" s="199" t="s">
        <v>23</v>
      </c>
      <c r="F56" s="298">
        <v>54688</v>
      </c>
      <c r="G56" s="218">
        <v>65625.599999999991</v>
      </c>
      <c r="H56" s="464"/>
    </row>
    <row r="57" spans="1:8" ht="15.75" x14ac:dyDescent="0.25">
      <c r="A57" s="329"/>
      <c r="B57" s="330"/>
      <c r="C57" s="328"/>
      <c r="D57" s="199" t="s">
        <v>22</v>
      </c>
      <c r="E57" s="199" t="s">
        <v>26</v>
      </c>
      <c r="F57" s="298">
        <v>66436</v>
      </c>
      <c r="G57" s="218">
        <v>79723.199999999997</v>
      </c>
      <c r="H57" s="464"/>
    </row>
    <row r="58" spans="1:8" ht="15.75" x14ac:dyDescent="0.25">
      <c r="A58" s="329"/>
      <c r="B58" s="330"/>
      <c r="C58" s="328" t="s">
        <v>450</v>
      </c>
      <c r="D58" s="199" t="s">
        <v>22</v>
      </c>
      <c r="E58" s="199" t="s">
        <v>23</v>
      </c>
      <c r="F58" s="298">
        <v>61357</v>
      </c>
      <c r="G58" s="218">
        <v>73628.399999999994</v>
      </c>
      <c r="H58" s="464"/>
    </row>
    <row r="59" spans="1:8" ht="15.75" x14ac:dyDescent="0.25">
      <c r="A59" s="329"/>
      <c r="B59" s="330"/>
      <c r="C59" s="328"/>
      <c r="D59" s="199" t="s">
        <v>22</v>
      </c>
      <c r="E59" s="199" t="s">
        <v>26</v>
      </c>
      <c r="F59" s="298">
        <v>74934</v>
      </c>
      <c r="G59" s="218">
        <v>89920.8</v>
      </c>
      <c r="H59" s="464"/>
    </row>
    <row r="60" spans="1:8" ht="15.75" x14ac:dyDescent="0.25">
      <c r="A60" s="329"/>
      <c r="B60" s="330"/>
      <c r="C60" s="328" t="s">
        <v>451</v>
      </c>
      <c r="D60" s="199" t="s">
        <v>22</v>
      </c>
      <c r="E60" s="199" t="s">
        <v>23</v>
      </c>
      <c r="F60" s="298">
        <v>66305</v>
      </c>
      <c r="G60" s="218">
        <v>79566</v>
      </c>
      <c r="H60" s="464"/>
    </row>
    <row r="61" spans="1:8" ht="15.75" x14ac:dyDescent="0.25">
      <c r="A61" s="329"/>
      <c r="B61" s="330"/>
      <c r="C61" s="328"/>
      <c r="D61" s="199" t="s">
        <v>22</v>
      </c>
      <c r="E61" s="199" t="s">
        <v>26</v>
      </c>
      <c r="F61" s="298">
        <v>80517</v>
      </c>
      <c r="G61" s="218">
        <v>96620.4</v>
      </c>
      <c r="H61" s="464"/>
    </row>
    <row r="62" spans="1:8" ht="15.75" x14ac:dyDescent="0.25">
      <c r="A62" s="329"/>
      <c r="B62" s="330"/>
      <c r="C62" s="328" t="s">
        <v>452</v>
      </c>
      <c r="D62" s="199" t="s">
        <v>22</v>
      </c>
      <c r="E62" s="199" t="s">
        <v>23</v>
      </c>
      <c r="F62" s="298">
        <v>71148</v>
      </c>
      <c r="G62" s="218">
        <v>85377.599999999991</v>
      </c>
      <c r="H62" s="464"/>
    </row>
    <row r="63" spans="1:8" ht="15.75" x14ac:dyDescent="0.25">
      <c r="A63" s="329"/>
      <c r="B63" s="330"/>
      <c r="C63" s="328"/>
      <c r="D63" s="199" t="s">
        <v>22</v>
      </c>
      <c r="E63" s="199" t="s">
        <v>26</v>
      </c>
      <c r="F63" s="298">
        <v>86097</v>
      </c>
      <c r="G63" s="218">
        <v>103316.4</v>
      </c>
      <c r="H63" s="464"/>
    </row>
    <row r="64" spans="1:8" ht="15.75" x14ac:dyDescent="0.25">
      <c r="A64" s="329" t="s">
        <v>43</v>
      </c>
      <c r="B64" s="330" t="s">
        <v>44</v>
      </c>
      <c r="C64" s="328" t="s">
        <v>45</v>
      </c>
      <c r="D64" s="328" t="s">
        <v>22</v>
      </c>
      <c r="E64" s="199" t="s">
        <v>23</v>
      </c>
      <c r="F64" s="328" t="s">
        <v>24</v>
      </c>
      <c r="G64" s="328"/>
      <c r="H64" s="327"/>
    </row>
    <row r="65" spans="1:8" ht="31.5" x14ac:dyDescent="0.25">
      <c r="A65" s="329"/>
      <c r="B65" s="330"/>
      <c r="C65" s="328"/>
      <c r="D65" s="328"/>
      <c r="E65" s="199" t="s">
        <v>117</v>
      </c>
      <c r="F65" s="328" t="s">
        <v>24</v>
      </c>
      <c r="G65" s="328"/>
      <c r="H65" s="327"/>
    </row>
    <row r="66" spans="1:8" ht="15.75" x14ac:dyDescent="0.25">
      <c r="A66" s="329"/>
      <c r="B66" s="330"/>
      <c r="C66" s="328"/>
      <c r="D66" s="199" t="s">
        <v>27</v>
      </c>
      <c r="E66" s="199" t="s">
        <v>27</v>
      </c>
      <c r="F66" s="328" t="s">
        <v>24</v>
      </c>
      <c r="G66" s="328"/>
      <c r="H66" s="327"/>
    </row>
    <row r="67" spans="1:8" ht="15.75" x14ac:dyDescent="0.25">
      <c r="A67" s="329" t="s">
        <v>49</v>
      </c>
      <c r="B67" s="330" t="s">
        <v>266</v>
      </c>
      <c r="C67" s="330" t="s">
        <v>387</v>
      </c>
      <c r="D67" s="502"/>
      <c r="E67" s="502"/>
      <c r="F67" s="502"/>
      <c r="G67" s="502"/>
      <c r="H67" s="503"/>
    </row>
    <row r="68" spans="1:8" ht="15.75" x14ac:dyDescent="0.25">
      <c r="A68" s="329"/>
      <c r="B68" s="330"/>
      <c r="C68" s="328" t="s">
        <v>268</v>
      </c>
      <c r="D68" s="328" t="s">
        <v>22</v>
      </c>
      <c r="E68" s="199" t="s">
        <v>23</v>
      </c>
      <c r="F68" s="136">
        <v>7772</v>
      </c>
      <c r="G68" s="136">
        <v>9326.4</v>
      </c>
      <c r="H68" s="67" t="s">
        <v>41</v>
      </c>
    </row>
    <row r="69" spans="1:8" ht="15.75" x14ac:dyDescent="0.25">
      <c r="A69" s="329"/>
      <c r="B69" s="330"/>
      <c r="C69" s="328"/>
      <c r="D69" s="328"/>
      <c r="E69" s="199" t="s">
        <v>23</v>
      </c>
      <c r="F69" s="136">
        <v>9250</v>
      </c>
      <c r="G69" s="136">
        <v>11100</v>
      </c>
      <c r="H69" s="67" t="s">
        <v>269</v>
      </c>
    </row>
    <row r="70" spans="1:8" ht="31.5" x14ac:dyDescent="0.25">
      <c r="A70" s="329"/>
      <c r="B70" s="330"/>
      <c r="C70" s="328"/>
      <c r="D70" s="328"/>
      <c r="E70" s="199" t="s">
        <v>117</v>
      </c>
      <c r="F70" s="136">
        <v>10358</v>
      </c>
      <c r="G70" s="136">
        <v>12429.6</v>
      </c>
      <c r="H70" s="67"/>
    </row>
    <row r="71" spans="1:8" ht="15.75" x14ac:dyDescent="0.25">
      <c r="A71" s="329"/>
      <c r="B71" s="330"/>
      <c r="C71" s="328" t="s">
        <v>270</v>
      </c>
      <c r="D71" s="328"/>
      <c r="E71" s="199" t="s">
        <v>23</v>
      </c>
      <c r="F71" s="136">
        <v>6660</v>
      </c>
      <c r="G71" s="136">
        <v>7992</v>
      </c>
      <c r="H71" s="67" t="s">
        <v>41</v>
      </c>
    </row>
    <row r="72" spans="1:8" ht="15.75" x14ac:dyDescent="0.25">
      <c r="A72" s="329"/>
      <c r="B72" s="330"/>
      <c r="C72" s="328"/>
      <c r="D72" s="328"/>
      <c r="E72" s="199" t="s">
        <v>23</v>
      </c>
      <c r="F72" s="136">
        <v>8877</v>
      </c>
      <c r="G72" s="136">
        <v>10652.4</v>
      </c>
      <c r="H72" s="67" t="s">
        <v>269</v>
      </c>
    </row>
    <row r="73" spans="1:8" ht="31.5" x14ac:dyDescent="0.25">
      <c r="A73" s="329"/>
      <c r="B73" s="330"/>
      <c r="C73" s="328"/>
      <c r="D73" s="328"/>
      <c r="E73" s="199" t="s">
        <v>117</v>
      </c>
      <c r="F73" s="136">
        <v>8877</v>
      </c>
      <c r="G73" s="136">
        <v>10652.4</v>
      </c>
      <c r="H73" s="67"/>
    </row>
    <row r="74" spans="1:8" ht="15.75" x14ac:dyDescent="0.25">
      <c r="A74" s="329"/>
      <c r="B74" s="330"/>
      <c r="C74" s="328" t="s">
        <v>270</v>
      </c>
      <c r="D74" s="328"/>
      <c r="E74" s="199" t="s">
        <v>23</v>
      </c>
      <c r="F74" s="136">
        <v>4998</v>
      </c>
      <c r="G74" s="136">
        <v>5997.5999999999995</v>
      </c>
      <c r="H74" s="74" t="s">
        <v>156</v>
      </c>
    </row>
    <row r="75" spans="1:8" ht="31.5" x14ac:dyDescent="0.25">
      <c r="A75" s="329"/>
      <c r="B75" s="330"/>
      <c r="C75" s="328"/>
      <c r="D75" s="328"/>
      <c r="E75" s="199" t="s">
        <v>117</v>
      </c>
      <c r="F75" s="136">
        <v>6660</v>
      </c>
      <c r="G75" s="136">
        <v>7992</v>
      </c>
      <c r="H75" s="74" t="s">
        <v>156</v>
      </c>
    </row>
    <row r="76" spans="1:8" ht="15.75" x14ac:dyDescent="0.25">
      <c r="A76" s="504" t="s">
        <v>46</v>
      </c>
      <c r="B76" s="330"/>
      <c r="C76" s="330"/>
      <c r="D76" s="330"/>
      <c r="E76" s="330"/>
      <c r="F76" s="330"/>
      <c r="G76" s="330"/>
      <c r="H76" s="505"/>
    </row>
    <row r="77" spans="1:8" ht="15.75" x14ac:dyDescent="0.25">
      <c r="A77" s="504" t="s">
        <v>47</v>
      </c>
      <c r="B77" s="330"/>
      <c r="C77" s="330" t="s">
        <v>48</v>
      </c>
      <c r="D77" s="330"/>
      <c r="E77" s="330"/>
      <c r="F77" s="330"/>
      <c r="G77" s="330"/>
      <c r="H77" s="505"/>
    </row>
    <row r="78" spans="1:8" ht="15.75" x14ac:dyDescent="0.25">
      <c r="A78" s="329" t="s">
        <v>52</v>
      </c>
      <c r="B78" s="330" t="s">
        <v>50</v>
      </c>
      <c r="C78" s="328" t="s">
        <v>51</v>
      </c>
      <c r="D78" s="328" t="s">
        <v>22</v>
      </c>
      <c r="E78" s="247" t="s">
        <v>23</v>
      </c>
      <c r="F78" s="328" t="s">
        <v>24</v>
      </c>
      <c r="G78" s="328"/>
      <c r="H78" s="327"/>
    </row>
    <row r="79" spans="1:8" ht="31.5" x14ac:dyDescent="0.25">
      <c r="A79" s="329"/>
      <c r="B79" s="330"/>
      <c r="C79" s="328"/>
      <c r="D79" s="328"/>
      <c r="E79" s="240" t="s">
        <v>117</v>
      </c>
      <c r="F79" s="328" t="s">
        <v>24</v>
      </c>
      <c r="G79" s="328"/>
      <c r="H79" s="327"/>
    </row>
    <row r="80" spans="1:8" ht="15.75" x14ac:dyDescent="0.25">
      <c r="A80" s="329"/>
      <c r="B80" s="330"/>
      <c r="C80" s="328"/>
      <c r="D80" s="199" t="s">
        <v>27</v>
      </c>
      <c r="E80" s="64"/>
      <c r="F80" s="328" t="s">
        <v>24</v>
      </c>
      <c r="G80" s="328"/>
      <c r="H80" s="327"/>
    </row>
    <row r="81" spans="1:8" ht="15.75" x14ac:dyDescent="0.25">
      <c r="A81" s="329" t="s">
        <v>358</v>
      </c>
      <c r="B81" s="330" t="s">
        <v>53</v>
      </c>
      <c r="C81" s="328" t="s">
        <v>54</v>
      </c>
      <c r="D81" s="199" t="s">
        <v>55</v>
      </c>
      <c r="E81" s="247" t="s">
        <v>22</v>
      </c>
      <c r="F81" s="328" t="s">
        <v>24</v>
      </c>
      <c r="G81" s="328"/>
      <c r="H81" s="464" t="s">
        <v>65</v>
      </c>
    </row>
    <row r="82" spans="1:8" ht="15.75" x14ac:dyDescent="0.25">
      <c r="A82" s="329"/>
      <c r="B82" s="330"/>
      <c r="C82" s="328"/>
      <c r="D82" s="199" t="s">
        <v>66</v>
      </c>
      <c r="E82" s="247" t="s">
        <v>27</v>
      </c>
      <c r="F82" s="328" t="s">
        <v>24</v>
      </c>
      <c r="G82" s="328"/>
      <c r="H82" s="464"/>
    </row>
    <row r="83" spans="1:8" ht="78.75" x14ac:dyDescent="0.25">
      <c r="A83" s="329"/>
      <c r="B83" s="330"/>
      <c r="C83" s="328"/>
      <c r="D83" s="328" t="s">
        <v>55</v>
      </c>
      <c r="E83" s="326" t="s">
        <v>56</v>
      </c>
      <c r="F83" s="218">
        <v>347</v>
      </c>
      <c r="G83" s="218">
        <v>416.4</v>
      </c>
      <c r="H83" s="249" t="s">
        <v>57</v>
      </c>
    </row>
    <row r="84" spans="1:8" ht="94.5" x14ac:dyDescent="0.25">
      <c r="A84" s="329"/>
      <c r="B84" s="330"/>
      <c r="C84" s="328"/>
      <c r="D84" s="501"/>
      <c r="E84" s="326"/>
      <c r="F84" s="218">
        <v>693</v>
      </c>
      <c r="G84" s="218">
        <v>831.6</v>
      </c>
      <c r="H84" s="249" t="s">
        <v>61</v>
      </c>
    </row>
    <row r="85" spans="1:8" ht="94.5" x14ac:dyDescent="0.25">
      <c r="A85" s="329"/>
      <c r="B85" s="330"/>
      <c r="C85" s="328"/>
      <c r="D85" s="501"/>
      <c r="E85" s="326"/>
      <c r="F85" s="218">
        <v>1155</v>
      </c>
      <c r="G85" s="218">
        <v>1386</v>
      </c>
      <c r="H85" s="249" t="s">
        <v>59</v>
      </c>
    </row>
    <row r="86" spans="1:8" ht="78.75" x14ac:dyDescent="0.25">
      <c r="A86" s="329"/>
      <c r="B86" s="330"/>
      <c r="C86" s="328"/>
      <c r="D86" s="328" t="s">
        <v>55</v>
      </c>
      <c r="E86" s="326" t="s">
        <v>60</v>
      </c>
      <c r="F86" s="218">
        <v>578</v>
      </c>
      <c r="G86" s="218">
        <v>693.6</v>
      </c>
      <c r="H86" s="249" t="s">
        <v>57</v>
      </c>
    </row>
    <row r="87" spans="1:8" ht="94.5" x14ac:dyDescent="0.25">
      <c r="A87" s="329"/>
      <c r="B87" s="330"/>
      <c r="C87" s="328"/>
      <c r="D87" s="501"/>
      <c r="E87" s="326"/>
      <c r="F87" s="218">
        <v>866</v>
      </c>
      <c r="G87" s="218">
        <v>1039.2</v>
      </c>
      <c r="H87" s="249" t="s">
        <v>61</v>
      </c>
    </row>
    <row r="88" spans="1:8" ht="94.5" x14ac:dyDescent="0.25">
      <c r="A88" s="329"/>
      <c r="B88" s="330"/>
      <c r="C88" s="328"/>
      <c r="D88" s="501"/>
      <c r="E88" s="326"/>
      <c r="F88" s="218">
        <v>1155</v>
      </c>
      <c r="G88" s="218">
        <v>1386</v>
      </c>
      <c r="H88" s="249" t="s">
        <v>59</v>
      </c>
    </row>
    <row r="89" spans="1:8" ht="78.75" x14ac:dyDescent="0.25">
      <c r="A89" s="329"/>
      <c r="B89" s="330"/>
      <c r="C89" s="328"/>
      <c r="D89" s="324" t="s">
        <v>62</v>
      </c>
      <c r="E89" s="247" t="s">
        <v>27</v>
      </c>
      <c r="F89" s="218">
        <v>3630</v>
      </c>
      <c r="G89" s="218">
        <v>4356</v>
      </c>
      <c r="H89" s="249" t="s">
        <v>63</v>
      </c>
    </row>
    <row r="90" spans="1:8" ht="78.75" x14ac:dyDescent="0.25">
      <c r="A90" s="329"/>
      <c r="B90" s="330"/>
      <c r="C90" s="328"/>
      <c r="D90" s="324"/>
      <c r="E90" s="247" t="s">
        <v>27</v>
      </c>
      <c r="F90" s="218">
        <v>5445</v>
      </c>
      <c r="G90" s="218">
        <v>6534</v>
      </c>
      <c r="H90" s="249" t="s">
        <v>282</v>
      </c>
    </row>
    <row r="91" spans="1:8" ht="15.75" x14ac:dyDescent="0.25">
      <c r="A91" s="329" t="s">
        <v>453</v>
      </c>
      <c r="B91" s="330" t="s">
        <v>454</v>
      </c>
      <c r="C91" s="328" t="s">
        <v>455</v>
      </c>
      <c r="D91" s="328" t="s">
        <v>22</v>
      </c>
      <c r="E91" s="247" t="s">
        <v>23</v>
      </c>
      <c r="F91" s="328" t="s">
        <v>24</v>
      </c>
      <c r="G91" s="328"/>
      <c r="H91" s="327"/>
    </row>
    <row r="92" spans="1:8" ht="31.5" x14ac:dyDescent="0.25">
      <c r="A92" s="329"/>
      <c r="B92" s="330"/>
      <c r="C92" s="328"/>
      <c r="D92" s="328"/>
      <c r="E92" s="240" t="s">
        <v>117</v>
      </c>
      <c r="F92" s="328" t="s">
        <v>24</v>
      </c>
      <c r="G92" s="328"/>
      <c r="H92" s="327"/>
    </row>
    <row r="93" spans="1:8" ht="15.75" x14ac:dyDescent="0.25">
      <c r="A93" s="329"/>
      <c r="B93" s="330"/>
      <c r="C93" s="328"/>
      <c r="D93" s="199" t="s">
        <v>27</v>
      </c>
      <c r="E93" s="247"/>
      <c r="F93" s="328" t="s">
        <v>24</v>
      </c>
      <c r="G93" s="328"/>
      <c r="H93" s="327"/>
    </row>
    <row r="94" spans="1:8" ht="15.75" x14ac:dyDescent="0.25">
      <c r="A94" s="504" t="s">
        <v>67</v>
      </c>
      <c r="B94" s="330"/>
      <c r="C94" s="330" t="s">
        <v>68</v>
      </c>
      <c r="D94" s="330"/>
      <c r="E94" s="330"/>
      <c r="F94" s="330"/>
      <c r="G94" s="330"/>
      <c r="H94" s="505"/>
    </row>
    <row r="95" spans="1:8" ht="15.75" x14ac:dyDescent="0.25">
      <c r="A95" s="529">
        <v>10</v>
      </c>
      <c r="B95" s="532" t="s">
        <v>69</v>
      </c>
      <c r="C95" s="512" t="s">
        <v>70</v>
      </c>
      <c r="D95" s="512"/>
      <c r="E95" s="512"/>
      <c r="F95" s="512"/>
      <c r="G95" s="512"/>
      <c r="H95" s="513"/>
    </row>
    <row r="96" spans="1:8" ht="31.5" x14ac:dyDescent="0.25">
      <c r="A96" s="530"/>
      <c r="B96" s="533"/>
      <c r="C96" s="77" t="s">
        <v>456</v>
      </c>
      <c r="D96" s="520" t="s">
        <v>71</v>
      </c>
      <c r="E96" s="535" t="s">
        <v>23</v>
      </c>
      <c r="F96" s="299">
        <v>2220</v>
      </c>
      <c r="G96" s="299">
        <v>2664</v>
      </c>
      <c r="H96" s="515" t="s">
        <v>457</v>
      </c>
    </row>
    <row r="97" spans="1:8" ht="47.25" x14ac:dyDescent="0.25">
      <c r="A97" s="530"/>
      <c r="B97" s="533"/>
      <c r="C97" s="245" t="s">
        <v>458</v>
      </c>
      <c r="D97" s="522"/>
      <c r="E97" s="536"/>
      <c r="F97" s="135">
        <v>2959</v>
      </c>
      <c r="G97" s="135">
        <v>3550.7999999999997</v>
      </c>
      <c r="H97" s="516"/>
    </row>
    <row r="98" spans="1:8" ht="31.5" x14ac:dyDescent="0.25">
      <c r="A98" s="530"/>
      <c r="B98" s="533"/>
      <c r="C98" s="245" t="s">
        <v>288</v>
      </c>
      <c r="D98" s="246" t="s">
        <v>71</v>
      </c>
      <c r="E98" s="247" t="s">
        <v>23</v>
      </c>
      <c r="F98" s="135">
        <v>1666</v>
      </c>
      <c r="G98" s="135">
        <v>1999.1999999999998</v>
      </c>
      <c r="H98" s="75"/>
    </row>
    <row r="99" spans="1:8" ht="31.5" x14ac:dyDescent="0.25">
      <c r="A99" s="530"/>
      <c r="B99" s="533"/>
      <c r="C99" s="245" t="s">
        <v>289</v>
      </c>
      <c r="D99" s="523" t="s">
        <v>71</v>
      </c>
      <c r="E99" s="506" t="s">
        <v>117</v>
      </c>
      <c r="F99" s="135">
        <v>2959</v>
      </c>
      <c r="G99" s="135">
        <v>3550.7999999999997</v>
      </c>
      <c r="H99" s="75"/>
    </row>
    <row r="100" spans="1:8" ht="31.5" x14ac:dyDescent="0.25">
      <c r="A100" s="530"/>
      <c r="B100" s="533"/>
      <c r="C100" s="245" t="s">
        <v>288</v>
      </c>
      <c r="D100" s="523"/>
      <c r="E100" s="524"/>
      <c r="F100" s="135">
        <v>2220</v>
      </c>
      <c r="G100" s="135">
        <v>2664</v>
      </c>
      <c r="H100" s="76"/>
    </row>
    <row r="101" spans="1:8" ht="15.75" customHeight="1" x14ac:dyDescent="0.25">
      <c r="A101" s="530"/>
      <c r="B101" s="533"/>
      <c r="C101" s="514" t="s">
        <v>288</v>
      </c>
      <c r="D101" s="523" t="s">
        <v>71</v>
      </c>
      <c r="E101" s="247" t="s">
        <v>23</v>
      </c>
      <c r="F101" s="135">
        <v>867</v>
      </c>
      <c r="G101" s="115">
        <v>1040.3999999999999</v>
      </c>
      <c r="H101" s="464" t="s">
        <v>700</v>
      </c>
    </row>
    <row r="102" spans="1:8" ht="105" customHeight="1" x14ac:dyDescent="0.25">
      <c r="A102" s="531"/>
      <c r="B102" s="534"/>
      <c r="C102" s="514"/>
      <c r="D102" s="523"/>
      <c r="E102" s="240" t="s">
        <v>117</v>
      </c>
      <c r="F102" s="135">
        <v>968</v>
      </c>
      <c r="G102" s="115">
        <v>1161.5999999999999</v>
      </c>
      <c r="H102" s="464"/>
    </row>
    <row r="103" spans="1:8" ht="15.75" x14ac:dyDescent="0.25">
      <c r="A103" s="71"/>
      <c r="B103" s="65"/>
      <c r="C103" s="512" t="s">
        <v>75</v>
      </c>
      <c r="D103" s="512"/>
      <c r="E103" s="512"/>
      <c r="F103" s="512"/>
      <c r="G103" s="512"/>
      <c r="H103" s="513"/>
    </row>
    <row r="104" spans="1:8" ht="15.75" x14ac:dyDescent="0.25">
      <c r="A104" s="525">
        <v>11</v>
      </c>
      <c r="B104" s="330" t="s">
        <v>74</v>
      </c>
      <c r="C104" s="509" t="s">
        <v>459</v>
      </c>
      <c r="D104" s="523" t="s">
        <v>76</v>
      </c>
      <c r="E104" s="247" t="s">
        <v>23</v>
      </c>
      <c r="F104" s="136">
        <v>315</v>
      </c>
      <c r="G104" s="115">
        <v>378</v>
      </c>
      <c r="H104" s="526" t="s">
        <v>694</v>
      </c>
    </row>
    <row r="105" spans="1:8" ht="15.75" x14ac:dyDescent="0.25">
      <c r="A105" s="525"/>
      <c r="B105" s="330"/>
      <c r="C105" s="509"/>
      <c r="D105" s="523"/>
      <c r="E105" s="247" t="s">
        <v>26</v>
      </c>
      <c r="F105" s="136">
        <v>597</v>
      </c>
      <c r="G105" s="115">
        <v>716.4</v>
      </c>
      <c r="H105" s="526"/>
    </row>
    <row r="106" spans="1:8" ht="15.75" x14ac:dyDescent="0.25">
      <c r="A106" s="525"/>
      <c r="B106" s="330"/>
      <c r="C106" s="509"/>
      <c r="D106" s="523"/>
      <c r="E106" s="247" t="s">
        <v>160</v>
      </c>
      <c r="F106" s="136">
        <v>612</v>
      </c>
      <c r="G106" s="115">
        <v>734.4</v>
      </c>
      <c r="H106" s="526"/>
    </row>
    <row r="107" spans="1:8" ht="15.75" x14ac:dyDescent="0.25">
      <c r="A107" s="525"/>
      <c r="B107" s="330"/>
      <c r="C107" s="509" t="s">
        <v>460</v>
      </c>
      <c r="D107" s="523"/>
      <c r="E107" s="247" t="s">
        <v>23</v>
      </c>
      <c r="F107" s="136">
        <v>393</v>
      </c>
      <c r="G107" s="115">
        <v>471.59999999999997</v>
      </c>
      <c r="H107" s="526"/>
    </row>
    <row r="108" spans="1:8" ht="15.75" x14ac:dyDescent="0.25">
      <c r="A108" s="525"/>
      <c r="B108" s="330"/>
      <c r="C108" s="509"/>
      <c r="D108" s="523"/>
      <c r="E108" s="247" t="s">
        <v>26</v>
      </c>
      <c r="F108" s="136">
        <v>745</v>
      </c>
      <c r="G108" s="115">
        <v>894</v>
      </c>
      <c r="H108" s="526"/>
    </row>
    <row r="109" spans="1:8" ht="15.75" x14ac:dyDescent="0.25">
      <c r="A109" s="525"/>
      <c r="B109" s="330"/>
      <c r="C109" s="509"/>
      <c r="D109" s="523"/>
      <c r="E109" s="247" t="s">
        <v>160</v>
      </c>
      <c r="F109" s="136">
        <v>765</v>
      </c>
      <c r="G109" s="115">
        <v>918</v>
      </c>
      <c r="H109" s="526"/>
    </row>
    <row r="110" spans="1:8" ht="15.75" x14ac:dyDescent="0.25">
      <c r="A110" s="525"/>
      <c r="B110" s="330"/>
      <c r="C110" s="509" t="s">
        <v>461</v>
      </c>
      <c r="D110" s="523"/>
      <c r="E110" s="247" t="s">
        <v>23</v>
      </c>
      <c r="F110" s="136">
        <v>471</v>
      </c>
      <c r="G110" s="115">
        <v>565.19999999999993</v>
      </c>
      <c r="H110" s="526"/>
    </row>
    <row r="111" spans="1:8" ht="15.75" x14ac:dyDescent="0.25">
      <c r="A111" s="525"/>
      <c r="B111" s="330"/>
      <c r="C111" s="509"/>
      <c r="D111" s="523"/>
      <c r="E111" s="247" t="s">
        <v>26</v>
      </c>
      <c r="F111" s="136">
        <v>893</v>
      </c>
      <c r="G111" s="115">
        <v>1071.5999999999999</v>
      </c>
      <c r="H111" s="526"/>
    </row>
    <row r="112" spans="1:8" ht="15.75" x14ac:dyDescent="0.25">
      <c r="A112" s="525"/>
      <c r="B112" s="330"/>
      <c r="C112" s="509"/>
      <c r="D112" s="523"/>
      <c r="E112" s="247" t="s">
        <v>160</v>
      </c>
      <c r="F112" s="136">
        <v>918</v>
      </c>
      <c r="G112" s="115">
        <v>1101.5999999999999</v>
      </c>
      <c r="H112" s="526"/>
    </row>
    <row r="113" spans="1:8" ht="15.75" x14ac:dyDescent="0.25">
      <c r="A113" s="525"/>
      <c r="B113" s="330"/>
      <c r="C113" s="509" t="s">
        <v>75</v>
      </c>
      <c r="D113" s="523" t="s">
        <v>76</v>
      </c>
      <c r="E113" s="247" t="s">
        <v>23</v>
      </c>
      <c r="F113" s="136">
        <v>4292</v>
      </c>
      <c r="G113" s="115">
        <v>5150.3999999999996</v>
      </c>
      <c r="H113" s="526" t="s">
        <v>462</v>
      </c>
    </row>
    <row r="114" spans="1:8" ht="15.75" x14ac:dyDescent="0.25">
      <c r="A114" s="525"/>
      <c r="B114" s="330"/>
      <c r="C114" s="509"/>
      <c r="D114" s="523"/>
      <c r="E114" s="247" t="s">
        <v>26</v>
      </c>
      <c r="F114" s="136">
        <v>4913</v>
      </c>
      <c r="G114" s="115">
        <v>5895.5999999999995</v>
      </c>
      <c r="H114" s="526"/>
    </row>
    <row r="115" spans="1:8" ht="15.75" x14ac:dyDescent="0.25">
      <c r="A115" s="525"/>
      <c r="B115" s="330"/>
      <c r="C115" s="509"/>
      <c r="D115" s="523"/>
      <c r="E115" s="247" t="s">
        <v>160</v>
      </c>
      <c r="F115" s="136">
        <v>5048</v>
      </c>
      <c r="G115" s="115">
        <v>6057.5999999999995</v>
      </c>
      <c r="H115" s="526"/>
    </row>
    <row r="116" spans="1:8" ht="15.75" x14ac:dyDescent="0.25">
      <c r="A116" s="525"/>
      <c r="B116" s="330"/>
      <c r="C116" s="509" t="s">
        <v>463</v>
      </c>
      <c r="D116" s="523" t="s">
        <v>76</v>
      </c>
      <c r="E116" s="247" t="s">
        <v>23</v>
      </c>
      <c r="F116" s="136">
        <v>88</v>
      </c>
      <c r="G116" s="115">
        <v>105.6</v>
      </c>
      <c r="H116" s="526" t="s">
        <v>464</v>
      </c>
    </row>
    <row r="117" spans="1:8" ht="15.75" x14ac:dyDescent="0.25">
      <c r="A117" s="525"/>
      <c r="B117" s="330"/>
      <c r="C117" s="509"/>
      <c r="D117" s="523"/>
      <c r="E117" s="247" t="s">
        <v>26</v>
      </c>
      <c r="F117" s="136">
        <v>140</v>
      </c>
      <c r="G117" s="115">
        <v>168</v>
      </c>
      <c r="H117" s="526"/>
    </row>
    <row r="118" spans="1:8" ht="15.75" x14ac:dyDescent="0.25">
      <c r="A118" s="525"/>
      <c r="B118" s="330"/>
      <c r="C118" s="509"/>
      <c r="D118" s="523"/>
      <c r="E118" s="247" t="s">
        <v>160</v>
      </c>
      <c r="F118" s="136">
        <v>148</v>
      </c>
      <c r="G118" s="115">
        <v>177.6</v>
      </c>
      <c r="H118" s="526"/>
    </row>
    <row r="119" spans="1:8" ht="15.75" x14ac:dyDescent="0.25">
      <c r="A119" s="525"/>
      <c r="B119" s="330"/>
      <c r="C119" s="509" t="s">
        <v>465</v>
      </c>
      <c r="D119" s="523"/>
      <c r="E119" s="247" t="s">
        <v>23</v>
      </c>
      <c r="F119" s="136">
        <v>130</v>
      </c>
      <c r="G119" s="115">
        <v>156</v>
      </c>
      <c r="H119" s="526"/>
    </row>
    <row r="120" spans="1:8" ht="15.75" x14ac:dyDescent="0.25">
      <c r="A120" s="525"/>
      <c r="B120" s="330"/>
      <c r="C120" s="509"/>
      <c r="D120" s="523"/>
      <c r="E120" s="247" t="s">
        <v>26</v>
      </c>
      <c r="F120" s="136">
        <v>209</v>
      </c>
      <c r="G120" s="115">
        <v>250.79999999999998</v>
      </c>
      <c r="H120" s="526"/>
    </row>
    <row r="121" spans="1:8" ht="15.75" x14ac:dyDescent="0.25">
      <c r="A121" s="525"/>
      <c r="B121" s="330"/>
      <c r="C121" s="509"/>
      <c r="D121" s="523"/>
      <c r="E121" s="247" t="s">
        <v>160</v>
      </c>
      <c r="F121" s="136">
        <v>219</v>
      </c>
      <c r="G121" s="115">
        <v>262.8</v>
      </c>
      <c r="H121" s="526"/>
    </row>
    <row r="122" spans="1:8" ht="15.75" x14ac:dyDescent="0.25">
      <c r="A122" s="525"/>
      <c r="B122" s="330"/>
      <c r="C122" s="509" t="s">
        <v>466</v>
      </c>
      <c r="D122" s="523" t="s">
        <v>76</v>
      </c>
      <c r="E122" s="247" t="s">
        <v>23</v>
      </c>
      <c r="F122" s="136">
        <v>3929</v>
      </c>
      <c r="G122" s="115">
        <v>4714.8</v>
      </c>
      <c r="H122" s="376" t="s">
        <v>467</v>
      </c>
    </row>
    <row r="123" spans="1:8" ht="15.75" x14ac:dyDescent="0.25">
      <c r="A123" s="525"/>
      <c r="B123" s="330"/>
      <c r="C123" s="509"/>
      <c r="D123" s="523"/>
      <c r="E123" s="247" t="s">
        <v>26</v>
      </c>
      <c r="F123" s="136">
        <v>6665</v>
      </c>
      <c r="G123" s="115">
        <v>7998</v>
      </c>
      <c r="H123" s="376"/>
    </row>
    <row r="124" spans="1:8" ht="15.75" x14ac:dyDescent="0.25">
      <c r="A124" s="525"/>
      <c r="B124" s="330"/>
      <c r="C124" s="509"/>
      <c r="D124" s="523"/>
      <c r="E124" s="247" t="s">
        <v>160</v>
      </c>
      <c r="F124" s="136">
        <v>6850</v>
      </c>
      <c r="G124" s="115">
        <v>8220</v>
      </c>
      <c r="H124" s="376"/>
    </row>
    <row r="125" spans="1:8" ht="15.75" x14ac:dyDescent="0.25">
      <c r="A125" s="525"/>
      <c r="B125" s="330"/>
      <c r="C125" s="509"/>
      <c r="D125" s="523"/>
      <c r="E125" s="247" t="s">
        <v>285</v>
      </c>
      <c r="F125" s="136">
        <v>1901</v>
      </c>
      <c r="G125" s="115">
        <v>2281.1999999999998</v>
      </c>
      <c r="H125" s="376"/>
    </row>
    <row r="126" spans="1:8" ht="236.25" x14ac:dyDescent="0.25">
      <c r="A126" s="525"/>
      <c r="B126" s="330"/>
      <c r="C126" s="243" t="s">
        <v>75</v>
      </c>
      <c r="D126" s="246" t="s">
        <v>468</v>
      </c>
      <c r="E126" s="247"/>
      <c r="F126" s="136">
        <v>295</v>
      </c>
      <c r="G126" s="115">
        <v>354</v>
      </c>
      <c r="H126" s="248" t="s">
        <v>469</v>
      </c>
    </row>
    <row r="127" spans="1:8" ht="15.75" x14ac:dyDescent="0.25">
      <c r="A127" s="525">
        <v>12</v>
      </c>
      <c r="B127" s="330" t="s">
        <v>166</v>
      </c>
      <c r="C127" s="502" t="s">
        <v>221</v>
      </c>
      <c r="D127" s="502"/>
      <c r="E127" s="502"/>
      <c r="F127" s="502"/>
      <c r="G127" s="502"/>
      <c r="H127" s="503"/>
    </row>
    <row r="128" spans="1:8" ht="63" x14ac:dyDescent="0.25">
      <c r="A128" s="525"/>
      <c r="B128" s="330"/>
      <c r="C128" s="509" t="s">
        <v>221</v>
      </c>
      <c r="D128" s="243" t="s">
        <v>470</v>
      </c>
      <c r="E128" s="509" t="s">
        <v>22</v>
      </c>
      <c r="F128" s="136">
        <v>3624</v>
      </c>
      <c r="G128" s="115">
        <v>4348.8</v>
      </c>
      <c r="H128" s="248" t="s">
        <v>695</v>
      </c>
    </row>
    <row r="129" spans="1:8" ht="78.75" x14ac:dyDescent="0.25">
      <c r="A129" s="525"/>
      <c r="B129" s="330"/>
      <c r="C129" s="509"/>
      <c r="D129" s="187" t="s">
        <v>22</v>
      </c>
      <c r="E129" s="509"/>
      <c r="F129" s="218">
        <v>9081</v>
      </c>
      <c r="G129" s="115">
        <v>10897.199999999999</v>
      </c>
      <c r="H129" s="191" t="s">
        <v>696</v>
      </c>
    </row>
    <row r="130" spans="1:8" ht="94.5" x14ac:dyDescent="0.25">
      <c r="A130" s="525"/>
      <c r="B130" s="330"/>
      <c r="C130" s="509"/>
      <c r="D130" s="246" t="s">
        <v>471</v>
      </c>
      <c r="E130" s="509"/>
      <c r="F130" s="218">
        <v>1130</v>
      </c>
      <c r="G130" s="115">
        <v>1356</v>
      </c>
      <c r="H130" s="248" t="s">
        <v>697</v>
      </c>
    </row>
    <row r="131" spans="1:8" ht="15.75" x14ac:dyDescent="0.25">
      <c r="A131" s="507">
        <v>13</v>
      </c>
      <c r="B131" s="330" t="s">
        <v>78</v>
      </c>
      <c r="C131" s="318" t="s">
        <v>504</v>
      </c>
      <c r="D131" s="318"/>
      <c r="E131" s="318"/>
      <c r="F131" s="318"/>
      <c r="G131" s="318"/>
      <c r="H131" s="319"/>
    </row>
    <row r="132" spans="1:8" ht="15.75" x14ac:dyDescent="0.25">
      <c r="A132" s="507"/>
      <c r="B132" s="330"/>
      <c r="C132" s="509" t="s">
        <v>472</v>
      </c>
      <c r="D132" s="509" t="s">
        <v>80</v>
      </c>
      <c r="E132" s="53"/>
      <c r="F132" s="218">
        <v>840</v>
      </c>
      <c r="G132" s="115">
        <v>1008</v>
      </c>
      <c r="H132" s="248" t="s">
        <v>473</v>
      </c>
    </row>
    <row r="133" spans="1:8" ht="15.75" x14ac:dyDescent="0.25">
      <c r="A133" s="507"/>
      <c r="B133" s="330"/>
      <c r="C133" s="509"/>
      <c r="D133" s="509"/>
      <c r="E133" s="53"/>
      <c r="F133" s="218">
        <v>637</v>
      </c>
      <c r="G133" s="115">
        <v>764.4</v>
      </c>
      <c r="H133" s="72" t="s">
        <v>406</v>
      </c>
    </row>
    <row r="134" spans="1:8" ht="15.75" x14ac:dyDescent="0.25">
      <c r="A134" s="507"/>
      <c r="B134" s="330"/>
      <c r="C134" s="509"/>
      <c r="D134" s="509"/>
      <c r="E134" s="53"/>
      <c r="F134" s="218">
        <v>1109</v>
      </c>
      <c r="G134" s="115">
        <v>1330.8</v>
      </c>
      <c r="H134" s="72" t="s">
        <v>474</v>
      </c>
    </row>
    <row r="135" spans="1:8" ht="15.75" x14ac:dyDescent="0.25">
      <c r="A135" s="507">
        <v>14</v>
      </c>
      <c r="B135" s="330" t="s">
        <v>176</v>
      </c>
      <c r="C135" s="502" t="s">
        <v>177</v>
      </c>
      <c r="D135" s="502"/>
      <c r="E135" s="502"/>
      <c r="F135" s="502"/>
      <c r="G135" s="502"/>
      <c r="H135" s="503"/>
    </row>
    <row r="136" spans="1:8" ht="63" x14ac:dyDescent="0.25">
      <c r="A136" s="507"/>
      <c r="B136" s="330"/>
      <c r="C136" s="243" t="s">
        <v>177</v>
      </c>
      <c r="D136" s="243" t="s">
        <v>80</v>
      </c>
      <c r="E136" s="247"/>
      <c r="F136" s="218">
        <v>5118</v>
      </c>
      <c r="G136" s="115">
        <v>6141.5999999999995</v>
      </c>
      <c r="H136" s="248" t="s">
        <v>475</v>
      </c>
    </row>
    <row r="137" spans="1:8" ht="15.75" x14ac:dyDescent="0.25">
      <c r="A137" s="507"/>
      <c r="B137" s="330"/>
      <c r="C137" s="509" t="s">
        <v>177</v>
      </c>
      <c r="D137" s="246" t="s">
        <v>22</v>
      </c>
      <c r="E137" s="247" t="s">
        <v>363</v>
      </c>
      <c r="F137" s="218">
        <v>2435</v>
      </c>
      <c r="G137" s="115">
        <v>2922</v>
      </c>
      <c r="H137" s="526" t="s">
        <v>476</v>
      </c>
    </row>
    <row r="138" spans="1:8" ht="31.5" x14ac:dyDescent="0.25">
      <c r="A138" s="507"/>
      <c r="B138" s="330"/>
      <c r="C138" s="509"/>
      <c r="D138" s="246" t="s">
        <v>22</v>
      </c>
      <c r="E138" s="240" t="s">
        <v>117</v>
      </c>
      <c r="F138" s="218">
        <v>2435</v>
      </c>
      <c r="G138" s="115">
        <v>2922</v>
      </c>
      <c r="H138" s="526"/>
    </row>
    <row r="139" spans="1:8" ht="31.5" x14ac:dyDescent="0.25">
      <c r="A139" s="241">
        <v>15</v>
      </c>
      <c r="B139" s="202" t="s">
        <v>180</v>
      </c>
      <c r="C139" s="242" t="s">
        <v>181</v>
      </c>
      <c r="D139" s="243" t="s">
        <v>169</v>
      </c>
      <c r="E139" s="240" t="s">
        <v>477</v>
      </c>
      <c r="F139" s="218">
        <v>191</v>
      </c>
      <c r="G139" s="115">
        <v>229.2</v>
      </c>
      <c r="H139" s="248" t="s">
        <v>478</v>
      </c>
    </row>
    <row r="140" spans="1:8" s="23" customFormat="1" ht="15.75" x14ac:dyDescent="0.25">
      <c r="A140" s="349"/>
      <c r="B140" s="350"/>
      <c r="C140" s="351" t="s">
        <v>183</v>
      </c>
      <c r="D140" s="307"/>
      <c r="E140" s="307"/>
      <c r="F140" s="307"/>
      <c r="G140" s="307"/>
      <c r="H140" s="308"/>
    </row>
    <row r="141" spans="1:8" ht="31.5" x14ac:dyDescent="0.25">
      <c r="A141" s="241">
        <v>16</v>
      </c>
      <c r="B141" s="202" t="s">
        <v>187</v>
      </c>
      <c r="C141" s="242" t="s">
        <v>183</v>
      </c>
      <c r="D141" s="243" t="s">
        <v>22</v>
      </c>
      <c r="E141" s="247"/>
      <c r="F141" s="136">
        <v>1665</v>
      </c>
      <c r="G141" s="115">
        <v>1998</v>
      </c>
      <c r="H141" s="248" t="s">
        <v>479</v>
      </c>
    </row>
    <row r="142" spans="1:8" ht="15.75" x14ac:dyDescent="0.25">
      <c r="A142" s="507">
        <v>17</v>
      </c>
      <c r="B142" s="330" t="s">
        <v>83</v>
      </c>
      <c r="C142" s="502" t="s">
        <v>84</v>
      </c>
      <c r="D142" s="502"/>
      <c r="E142" s="502"/>
      <c r="F142" s="502"/>
      <c r="G142" s="502"/>
      <c r="H142" s="503"/>
    </row>
    <row r="143" spans="1:8" ht="31.5" x14ac:dyDescent="0.25">
      <c r="A143" s="507"/>
      <c r="B143" s="330"/>
      <c r="C143" s="517" t="s">
        <v>480</v>
      </c>
      <c r="D143" s="509" t="s">
        <v>85</v>
      </c>
      <c r="E143" s="524"/>
      <c r="F143" s="136">
        <v>494</v>
      </c>
      <c r="G143" s="136">
        <v>592.79999999999995</v>
      </c>
      <c r="H143" s="248" t="s">
        <v>481</v>
      </c>
    </row>
    <row r="144" spans="1:8" ht="15.75" x14ac:dyDescent="0.25">
      <c r="A144" s="507"/>
      <c r="B144" s="330"/>
      <c r="C144" s="518"/>
      <c r="D144" s="509"/>
      <c r="E144" s="524"/>
      <c r="F144" s="305" t="s">
        <v>24</v>
      </c>
      <c r="G144" s="305"/>
      <c r="H144" s="248" t="s">
        <v>482</v>
      </c>
    </row>
    <row r="145" spans="1:8" ht="15.75" x14ac:dyDescent="0.25">
      <c r="A145" s="507"/>
      <c r="B145" s="330"/>
      <c r="C145" s="518"/>
      <c r="D145" s="509" t="s">
        <v>22</v>
      </c>
      <c r="E145" s="247" t="s">
        <v>23</v>
      </c>
      <c r="F145" s="135">
        <v>4320</v>
      </c>
      <c r="G145" s="135">
        <v>5184</v>
      </c>
      <c r="H145" s="526" t="s">
        <v>315</v>
      </c>
    </row>
    <row r="146" spans="1:8" ht="31.5" x14ac:dyDescent="0.25">
      <c r="A146" s="507"/>
      <c r="B146" s="330"/>
      <c r="C146" s="518"/>
      <c r="D146" s="509"/>
      <c r="E146" s="240" t="s">
        <v>117</v>
      </c>
      <c r="F146" s="135">
        <v>5872</v>
      </c>
      <c r="G146" s="135">
        <v>7046.4</v>
      </c>
      <c r="H146" s="526"/>
    </row>
    <row r="147" spans="1:8" ht="78.75" x14ac:dyDescent="0.25">
      <c r="A147" s="507"/>
      <c r="B147" s="330"/>
      <c r="C147" s="518"/>
      <c r="D147" s="242" t="s">
        <v>85</v>
      </c>
      <c r="E147" s="242"/>
      <c r="F147" s="305" t="s">
        <v>24</v>
      </c>
      <c r="G147" s="305"/>
      <c r="H147" s="248" t="s">
        <v>314</v>
      </c>
    </row>
    <row r="148" spans="1:8" ht="15.75" x14ac:dyDescent="0.25">
      <c r="A148" s="507"/>
      <c r="B148" s="330"/>
      <c r="C148" s="518"/>
      <c r="D148" s="509" t="s">
        <v>22</v>
      </c>
      <c r="E148" s="247" t="s">
        <v>285</v>
      </c>
      <c r="F148" s="135">
        <v>2046</v>
      </c>
      <c r="G148" s="135">
        <v>2455.1999999999998</v>
      </c>
      <c r="H148" s="526" t="s">
        <v>483</v>
      </c>
    </row>
    <row r="149" spans="1:8" ht="15.75" x14ac:dyDescent="0.25">
      <c r="A149" s="507"/>
      <c r="B149" s="330"/>
      <c r="C149" s="518"/>
      <c r="D149" s="509"/>
      <c r="E149" s="247" t="s">
        <v>23</v>
      </c>
      <c r="F149" s="135">
        <v>3387</v>
      </c>
      <c r="G149" s="135">
        <v>4064.3999999999996</v>
      </c>
      <c r="H149" s="526"/>
    </row>
    <row r="150" spans="1:8" ht="15.75" x14ac:dyDescent="0.25">
      <c r="A150" s="507"/>
      <c r="B150" s="330"/>
      <c r="C150" s="518"/>
      <c r="D150" s="509"/>
      <c r="E150" s="247" t="s">
        <v>26</v>
      </c>
      <c r="F150" s="135">
        <v>6778</v>
      </c>
      <c r="G150" s="135">
        <v>8133.5999999999995</v>
      </c>
      <c r="H150" s="526"/>
    </row>
    <row r="151" spans="1:8" ht="15.75" x14ac:dyDescent="0.25">
      <c r="A151" s="507"/>
      <c r="B151" s="330"/>
      <c r="C151" s="518"/>
      <c r="D151" s="509"/>
      <c r="E151" s="247" t="s">
        <v>160</v>
      </c>
      <c r="F151" s="135">
        <v>6966</v>
      </c>
      <c r="G151" s="135">
        <v>8359.1999999999989</v>
      </c>
      <c r="H151" s="526"/>
    </row>
    <row r="152" spans="1:8" ht="15.75" x14ac:dyDescent="0.25">
      <c r="A152" s="507"/>
      <c r="B152" s="330"/>
      <c r="C152" s="519"/>
      <c r="D152" s="243" t="s">
        <v>27</v>
      </c>
      <c r="E152" s="247" t="s">
        <v>27</v>
      </c>
      <c r="F152" s="135">
        <v>7224</v>
      </c>
      <c r="G152" s="135">
        <v>8668.7999999999993</v>
      </c>
      <c r="H152" s="526"/>
    </row>
    <row r="153" spans="1:8" ht="15.75" x14ac:dyDescent="0.25">
      <c r="A153" s="507">
        <v>18</v>
      </c>
      <c r="B153" s="330" t="s">
        <v>194</v>
      </c>
      <c r="C153" s="462" t="s">
        <v>195</v>
      </c>
      <c r="D153" s="462"/>
      <c r="E153" s="462"/>
      <c r="F153" s="462"/>
      <c r="G153" s="462"/>
      <c r="H153" s="463"/>
    </row>
    <row r="154" spans="1:8" ht="15.75" x14ac:dyDescent="0.25">
      <c r="A154" s="507"/>
      <c r="B154" s="330"/>
      <c r="C154" s="517" t="s">
        <v>484</v>
      </c>
      <c r="D154" s="509" t="s">
        <v>22</v>
      </c>
      <c r="E154" s="242" t="s">
        <v>485</v>
      </c>
      <c r="F154" s="508" t="s">
        <v>24</v>
      </c>
      <c r="G154" s="508"/>
      <c r="H154" s="248"/>
    </row>
    <row r="155" spans="1:8" ht="157.5" x14ac:dyDescent="0.25">
      <c r="A155" s="507"/>
      <c r="B155" s="330"/>
      <c r="C155" s="519"/>
      <c r="D155" s="509"/>
      <c r="E155" s="247" t="s">
        <v>308</v>
      </c>
      <c r="F155" s="135">
        <v>14990</v>
      </c>
      <c r="G155" s="135">
        <v>17988</v>
      </c>
      <c r="H155" s="248" t="s">
        <v>486</v>
      </c>
    </row>
    <row r="156" spans="1:8" ht="15.75" x14ac:dyDescent="0.25">
      <c r="A156" s="507"/>
      <c r="B156" s="330"/>
      <c r="C156" s="520" t="s">
        <v>487</v>
      </c>
      <c r="D156" s="509"/>
      <c r="E156" s="240" t="s">
        <v>485</v>
      </c>
      <c r="F156" s="524" t="s">
        <v>24</v>
      </c>
      <c r="G156" s="524"/>
      <c r="H156" s="248"/>
    </row>
    <row r="157" spans="1:8" ht="63" x14ac:dyDescent="0.25">
      <c r="A157" s="507"/>
      <c r="B157" s="330"/>
      <c r="C157" s="521"/>
      <c r="D157" s="509"/>
      <c r="E157" s="247" t="s">
        <v>308</v>
      </c>
      <c r="F157" s="135">
        <v>7319</v>
      </c>
      <c r="G157" s="135">
        <v>8782.7999999999993</v>
      </c>
      <c r="H157" s="248" t="s">
        <v>319</v>
      </c>
    </row>
    <row r="158" spans="1:8" ht="47.25" x14ac:dyDescent="0.25">
      <c r="A158" s="527"/>
      <c r="B158" s="510"/>
      <c r="C158" s="522"/>
      <c r="D158" s="244" t="s">
        <v>98</v>
      </c>
      <c r="E158" s="244" t="s">
        <v>22</v>
      </c>
      <c r="F158" s="115">
        <v>5569</v>
      </c>
      <c r="G158" s="135">
        <v>6682.8</v>
      </c>
      <c r="H158" s="191" t="s">
        <v>488</v>
      </c>
    </row>
    <row r="159" spans="1:8" ht="15.75" x14ac:dyDescent="0.25">
      <c r="A159" s="504" t="s">
        <v>88</v>
      </c>
      <c r="B159" s="330"/>
      <c r="C159" s="462" t="s">
        <v>112</v>
      </c>
      <c r="D159" s="462"/>
      <c r="E159" s="462"/>
      <c r="F159" s="462"/>
      <c r="G159" s="462"/>
      <c r="H159" s="463"/>
    </row>
    <row r="160" spans="1:8" ht="15.75" x14ac:dyDescent="0.25">
      <c r="A160" s="201" t="s">
        <v>489</v>
      </c>
      <c r="B160" s="202" t="s">
        <v>412</v>
      </c>
      <c r="C160" s="242" t="s">
        <v>413</v>
      </c>
      <c r="D160" s="242" t="s">
        <v>27</v>
      </c>
      <c r="E160" s="247"/>
      <c r="F160" s="506" t="s">
        <v>24</v>
      </c>
      <c r="G160" s="506"/>
      <c r="H160" s="248"/>
    </row>
    <row r="161" spans="1:8" ht="31.5" x14ac:dyDescent="0.25">
      <c r="A161" s="201" t="s">
        <v>197</v>
      </c>
      <c r="B161" s="202" t="s">
        <v>90</v>
      </c>
      <c r="C161" s="242" t="s">
        <v>91</v>
      </c>
      <c r="D161" s="242" t="s">
        <v>22</v>
      </c>
      <c r="E161" s="240" t="s">
        <v>81</v>
      </c>
      <c r="F161" s="506" t="s">
        <v>24</v>
      </c>
      <c r="G161" s="506"/>
      <c r="H161" s="248" t="s">
        <v>92</v>
      </c>
    </row>
    <row r="162" spans="1:8" ht="15.75" x14ac:dyDescent="0.25">
      <c r="A162" s="507">
        <v>21</v>
      </c>
      <c r="B162" s="330" t="s">
        <v>93</v>
      </c>
      <c r="C162" s="508" t="s">
        <v>94</v>
      </c>
      <c r="D162" s="509" t="s">
        <v>22</v>
      </c>
      <c r="E162" s="247" t="s">
        <v>23</v>
      </c>
      <c r="F162" s="506" t="s">
        <v>24</v>
      </c>
      <c r="G162" s="506"/>
      <c r="H162" s="248"/>
    </row>
    <row r="163" spans="1:8" ht="31.5" x14ac:dyDescent="0.25">
      <c r="A163" s="507"/>
      <c r="B163" s="330"/>
      <c r="C163" s="508"/>
      <c r="D163" s="509"/>
      <c r="E163" s="240" t="s">
        <v>117</v>
      </c>
      <c r="F163" s="506" t="s">
        <v>24</v>
      </c>
      <c r="G163" s="506"/>
      <c r="H163" s="248"/>
    </row>
    <row r="164" spans="1:8" ht="31.5" x14ac:dyDescent="0.25">
      <c r="A164" s="241">
        <v>22</v>
      </c>
      <c r="B164" s="202" t="s">
        <v>200</v>
      </c>
      <c r="C164" s="242" t="s">
        <v>201</v>
      </c>
      <c r="D164" s="243" t="s">
        <v>27</v>
      </c>
      <c r="E164" s="240"/>
      <c r="F164" s="506" t="s">
        <v>24</v>
      </c>
      <c r="G164" s="506"/>
      <c r="H164" s="73"/>
    </row>
    <row r="165" spans="1:8" ht="15.75" x14ac:dyDescent="0.25">
      <c r="A165" s="507">
        <v>23</v>
      </c>
      <c r="B165" s="546" t="s">
        <v>96</v>
      </c>
      <c r="C165" s="303" t="s">
        <v>203</v>
      </c>
      <c r="D165" s="303"/>
      <c r="E165" s="303"/>
      <c r="F165" s="303"/>
      <c r="G165" s="303"/>
      <c r="H165" s="304"/>
    </row>
    <row r="166" spans="1:8" ht="63" x14ac:dyDescent="0.25">
      <c r="A166" s="507"/>
      <c r="B166" s="546"/>
      <c r="C166" s="242" t="s">
        <v>97</v>
      </c>
      <c r="D166" s="243"/>
      <c r="E166" s="242" t="s">
        <v>490</v>
      </c>
      <c r="F166" s="305" t="s">
        <v>24</v>
      </c>
      <c r="G166" s="305"/>
      <c r="H166" s="248" t="s">
        <v>491</v>
      </c>
    </row>
    <row r="167" spans="1:8" ht="63" x14ac:dyDescent="0.25">
      <c r="A167" s="507"/>
      <c r="B167" s="546"/>
      <c r="C167" s="242" t="s">
        <v>97</v>
      </c>
      <c r="D167" s="243" t="s">
        <v>22</v>
      </c>
      <c r="E167" s="242" t="s">
        <v>490</v>
      </c>
      <c r="F167" s="218">
        <v>212</v>
      </c>
      <c r="G167" s="218">
        <v>254.39999999999998</v>
      </c>
      <c r="H167" s="191" t="s">
        <v>99</v>
      </c>
    </row>
    <row r="168" spans="1:8" ht="31.5" x14ac:dyDescent="0.25">
      <c r="A168" s="241">
        <v>24</v>
      </c>
      <c r="B168" s="202" t="s">
        <v>100</v>
      </c>
      <c r="C168" s="242" t="s">
        <v>492</v>
      </c>
      <c r="D168" s="243" t="s">
        <v>85</v>
      </c>
      <c r="E168" s="240"/>
      <c r="F168" s="218">
        <v>2181.91</v>
      </c>
      <c r="G168" s="218">
        <v>2618.2919999999999</v>
      </c>
      <c r="H168" s="191"/>
    </row>
    <row r="169" spans="1:8" ht="15.75" x14ac:dyDescent="0.25">
      <c r="A169" s="547" t="s">
        <v>207</v>
      </c>
      <c r="B169" s="546"/>
      <c r="C169" s="546" t="s">
        <v>208</v>
      </c>
      <c r="D169" s="546"/>
      <c r="E169" s="546"/>
      <c r="F169" s="546"/>
      <c r="G169" s="546"/>
      <c r="H169" s="548"/>
    </row>
    <row r="170" spans="1:8" ht="28.5" customHeight="1" x14ac:dyDescent="0.25">
      <c r="A170" s="301">
        <v>25</v>
      </c>
      <c r="B170" s="302" t="s">
        <v>209</v>
      </c>
      <c r="C170" s="422" t="s">
        <v>210</v>
      </c>
      <c r="D170" s="331" t="s">
        <v>211</v>
      </c>
      <c r="E170" s="198" t="s">
        <v>23</v>
      </c>
      <c r="F170" s="218">
        <v>1859</v>
      </c>
      <c r="G170" s="218">
        <v>2230.7999999999997</v>
      </c>
      <c r="H170" s="464" t="s">
        <v>698</v>
      </c>
    </row>
    <row r="171" spans="1:8" ht="28.5" customHeight="1" x14ac:dyDescent="0.25">
      <c r="A171" s="301"/>
      <c r="B171" s="302"/>
      <c r="C171" s="422"/>
      <c r="D171" s="331"/>
      <c r="E171" s="198" t="s">
        <v>26</v>
      </c>
      <c r="F171" s="218">
        <v>1859</v>
      </c>
      <c r="G171" s="218">
        <v>2230.7999999999997</v>
      </c>
      <c r="H171" s="464"/>
    </row>
    <row r="172" spans="1:8" ht="141.75" x14ac:dyDescent="0.25">
      <c r="A172" s="188">
        <v>26</v>
      </c>
      <c r="B172" s="185" t="s">
        <v>213</v>
      </c>
      <c r="C172" s="189" t="s">
        <v>214</v>
      </c>
      <c r="D172" s="203" t="s">
        <v>211</v>
      </c>
      <c r="E172" s="198"/>
      <c r="F172" s="218">
        <v>611</v>
      </c>
      <c r="G172" s="218">
        <v>733.19999999999993</v>
      </c>
      <c r="H172" s="239" t="s">
        <v>493</v>
      </c>
    </row>
    <row r="173" spans="1:8" ht="15.75" x14ac:dyDescent="0.25">
      <c r="A173" s="301">
        <v>27</v>
      </c>
      <c r="B173" s="302" t="s">
        <v>338</v>
      </c>
      <c r="C173" s="328" t="s">
        <v>339</v>
      </c>
      <c r="D173" s="199" t="s">
        <v>22</v>
      </c>
      <c r="E173" s="199" t="s">
        <v>23</v>
      </c>
      <c r="F173" s="218">
        <v>3021</v>
      </c>
      <c r="G173" s="218">
        <v>3625.2</v>
      </c>
      <c r="H173" s="327" t="s">
        <v>494</v>
      </c>
    </row>
    <row r="174" spans="1:8" ht="15.75" x14ac:dyDescent="0.25">
      <c r="A174" s="527"/>
      <c r="B174" s="510"/>
      <c r="C174" s="545"/>
      <c r="D174" s="199" t="s">
        <v>22</v>
      </c>
      <c r="E174" s="199" t="s">
        <v>26</v>
      </c>
      <c r="F174" s="218">
        <v>3262</v>
      </c>
      <c r="G174" s="218">
        <v>3914.3999999999996</v>
      </c>
      <c r="H174" s="327"/>
    </row>
    <row r="175" spans="1:8" ht="15.75" x14ac:dyDescent="0.25">
      <c r="A175" s="528" t="s">
        <v>495</v>
      </c>
      <c r="B175" s="502"/>
      <c r="C175" s="502"/>
      <c r="D175" s="502"/>
      <c r="E175" s="502"/>
      <c r="F175" s="502"/>
      <c r="G175" s="502"/>
      <c r="H175" s="503"/>
    </row>
    <row r="176" spans="1:8" ht="15.75" x14ac:dyDescent="0.25">
      <c r="A176" s="525">
        <v>28</v>
      </c>
      <c r="B176" s="202"/>
      <c r="C176" s="330" t="s">
        <v>342</v>
      </c>
      <c r="D176" s="330"/>
      <c r="E176" s="330"/>
      <c r="F176" s="330"/>
      <c r="G176" s="330"/>
      <c r="H176" s="505"/>
    </row>
    <row r="177" spans="1:8" ht="50.25" customHeight="1" x14ac:dyDescent="0.25">
      <c r="A177" s="525"/>
      <c r="B177" s="330" t="s">
        <v>38</v>
      </c>
      <c r="C177" s="328" t="s">
        <v>496</v>
      </c>
      <c r="D177" s="328" t="s">
        <v>22</v>
      </c>
      <c r="E177" s="199" t="s">
        <v>23</v>
      </c>
      <c r="F177" s="289">
        <v>17690</v>
      </c>
      <c r="G177" s="289">
        <v>21228</v>
      </c>
      <c r="H177" s="464" t="s">
        <v>497</v>
      </c>
    </row>
    <row r="178" spans="1:8" ht="50.25" customHeight="1" x14ac:dyDescent="0.25">
      <c r="A178" s="525"/>
      <c r="B178" s="330"/>
      <c r="C178" s="328"/>
      <c r="D178" s="328"/>
      <c r="E178" s="199" t="s">
        <v>26</v>
      </c>
      <c r="F178" s="289">
        <v>21105</v>
      </c>
      <c r="G178" s="289">
        <v>25326</v>
      </c>
      <c r="H178" s="464"/>
    </row>
    <row r="179" spans="1:8" ht="15.75" x14ac:dyDescent="0.25">
      <c r="A179" s="537">
        <v>29</v>
      </c>
      <c r="B179" s="539" t="s">
        <v>74</v>
      </c>
      <c r="C179" s="502" t="s">
        <v>75</v>
      </c>
      <c r="D179" s="502"/>
      <c r="E179" s="502"/>
      <c r="F179" s="502"/>
      <c r="G179" s="502"/>
      <c r="H179" s="503"/>
    </row>
    <row r="180" spans="1:8" ht="22.5" customHeight="1" x14ac:dyDescent="0.25">
      <c r="A180" s="537"/>
      <c r="B180" s="539"/>
      <c r="C180" s="508" t="s">
        <v>498</v>
      </c>
      <c r="D180" s="510" t="s">
        <v>158</v>
      </c>
      <c r="E180" s="242" t="s">
        <v>23</v>
      </c>
      <c r="F180" s="135">
        <v>0</v>
      </c>
      <c r="G180" s="136">
        <v>0</v>
      </c>
      <c r="H180" s="542" t="s">
        <v>499</v>
      </c>
    </row>
    <row r="181" spans="1:8" ht="22.5" customHeight="1" x14ac:dyDescent="0.25">
      <c r="A181" s="537"/>
      <c r="B181" s="539"/>
      <c r="C181" s="508"/>
      <c r="D181" s="510"/>
      <c r="E181" s="242" t="s">
        <v>26</v>
      </c>
      <c r="F181" s="135">
        <v>0</v>
      </c>
      <c r="G181" s="136">
        <v>0</v>
      </c>
      <c r="H181" s="542"/>
    </row>
    <row r="182" spans="1:8" ht="22.5" customHeight="1" x14ac:dyDescent="0.25">
      <c r="A182" s="537"/>
      <c r="B182" s="539"/>
      <c r="C182" s="508" t="s">
        <v>500</v>
      </c>
      <c r="D182" s="510"/>
      <c r="E182" s="242" t="s">
        <v>23</v>
      </c>
      <c r="F182" s="135">
        <v>201</v>
      </c>
      <c r="G182" s="136">
        <v>241.2</v>
      </c>
      <c r="H182" s="542"/>
    </row>
    <row r="183" spans="1:8" ht="22.5" customHeight="1" thickBot="1" x14ac:dyDescent="0.3">
      <c r="A183" s="538"/>
      <c r="B183" s="540"/>
      <c r="C183" s="544"/>
      <c r="D183" s="541"/>
      <c r="E183" s="251" t="s">
        <v>26</v>
      </c>
      <c r="F183" s="300">
        <v>376</v>
      </c>
      <c r="G183" s="148">
        <v>451.2</v>
      </c>
      <c r="H183" s="543"/>
    </row>
    <row r="184" spans="1:8" ht="15.75" x14ac:dyDescent="0.25">
      <c r="A184" s="114"/>
      <c r="B184" s="114"/>
      <c r="C184" s="114"/>
      <c r="D184" s="114"/>
      <c r="E184" s="114"/>
      <c r="F184" s="114"/>
      <c r="G184" s="164"/>
      <c r="H184" s="164"/>
    </row>
    <row r="185" spans="1:8" ht="15.75" x14ac:dyDescent="0.25">
      <c r="A185" s="125" t="s">
        <v>102</v>
      </c>
      <c r="B185" s="125"/>
      <c r="C185" s="125"/>
      <c r="D185" s="122"/>
      <c r="E185" s="122"/>
      <c r="F185" s="102"/>
      <c r="G185" s="97"/>
      <c r="H185" s="97"/>
    </row>
    <row r="186" spans="1:8" ht="15.75" x14ac:dyDescent="0.25">
      <c r="A186" s="125"/>
      <c r="B186" s="125"/>
      <c r="C186" s="125"/>
      <c r="D186" s="128"/>
      <c r="E186" s="122"/>
      <c r="F186" s="102"/>
      <c r="G186" s="97"/>
      <c r="H186" s="97"/>
    </row>
    <row r="187" spans="1:8" ht="15.75" x14ac:dyDescent="0.25">
      <c r="A187" s="125" t="s">
        <v>103</v>
      </c>
      <c r="B187" s="125"/>
      <c r="C187" s="125"/>
      <c r="D187" s="128"/>
      <c r="E187" s="163" t="s">
        <v>104</v>
      </c>
      <c r="F187" s="102"/>
      <c r="G187" s="97"/>
      <c r="H187" s="97"/>
    </row>
    <row r="188" spans="1:8" ht="15.75" x14ac:dyDescent="0.25">
      <c r="A188" s="125"/>
      <c r="B188" s="125"/>
      <c r="C188" s="125"/>
      <c r="D188" s="128"/>
      <c r="E188" s="102"/>
      <c r="F188" s="102"/>
      <c r="G188" s="97"/>
      <c r="H188" s="97"/>
    </row>
    <row r="189" spans="1:8" ht="15.75" x14ac:dyDescent="0.25">
      <c r="A189" s="125" t="s">
        <v>105</v>
      </c>
      <c r="B189" s="125"/>
      <c r="C189" s="125"/>
      <c r="D189" s="128"/>
      <c r="E189" s="66" t="s">
        <v>106</v>
      </c>
      <c r="F189" s="102"/>
      <c r="G189" s="97"/>
      <c r="H189" s="97"/>
    </row>
    <row r="190" spans="1:8" ht="15.75" x14ac:dyDescent="0.25">
      <c r="A190" s="125"/>
      <c r="B190" s="125"/>
      <c r="C190" s="125"/>
      <c r="D190" s="128"/>
      <c r="E190" s="66"/>
      <c r="F190" s="102"/>
      <c r="G190" s="97"/>
      <c r="H190" s="97"/>
    </row>
    <row r="191" spans="1:8" ht="15.75" x14ac:dyDescent="0.25">
      <c r="A191" s="125" t="s">
        <v>107</v>
      </c>
      <c r="B191" s="125"/>
      <c r="C191" s="125"/>
      <c r="D191" s="128"/>
      <c r="E191" s="66" t="s">
        <v>108</v>
      </c>
      <c r="F191" s="102"/>
      <c r="G191" s="97"/>
      <c r="H191" s="97"/>
    </row>
    <row r="192" spans="1:8" ht="15.75" x14ac:dyDescent="0.25">
      <c r="A192" s="125"/>
      <c r="B192" s="125"/>
      <c r="C192" s="125"/>
      <c r="D192" s="128"/>
      <c r="E192" s="66"/>
      <c r="F192" s="102"/>
      <c r="G192" s="97"/>
      <c r="H192" s="97"/>
    </row>
    <row r="193" spans="1:8" ht="15.75" x14ac:dyDescent="0.25">
      <c r="A193" s="125" t="s">
        <v>501</v>
      </c>
      <c r="B193" s="125"/>
      <c r="C193" s="125"/>
      <c r="D193" s="128"/>
      <c r="E193" s="66" t="s">
        <v>699</v>
      </c>
      <c r="F193" s="102"/>
      <c r="G193" s="97"/>
      <c r="H193" s="97"/>
    </row>
    <row r="194" spans="1:8" ht="15.75" x14ac:dyDescent="0.25">
      <c r="A194" s="125"/>
      <c r="B194" s="125"/>
      <c r="C194" s="125"/>
      <c r="D194" s="124"/>
      <c r="E194" s="102"/>
      <c r="F194" s="102"/>
      <c r="G194" s="97"/>
      <c r="H194" s="97"/>
    </row>
    <row r="195" spans="1:8" ht="15.75" x14ac:dyDescent="0.25">
      <c r="A195" s="125" t="s">
        <v>502</v>
      </c>
      <c r="B195" s="125"/>
      <c r="C195" s="125"/>
      <c r="D195" s="124"/>
      <c r="E195" s="66" t="s">
        <v>503</v>
      </c>
      <c r="F195" s="102"/>
      <c r="G195" s="97"/>
      <c r="H195" s="97"/>
    </row>
  </sheetData>
  <mergeCells count="208">
    <mergeCell ref="A8:H8"/>
    <mergeCell ref="D148:D151"/>
    <mergeCell ref="H148:H152"/>
    <mergeCell ref="C81:C90"/>
    <mergeCell ref="F81:G81"/>
    <mergeCell ref="H81:H82"/>
    <mergeCell ref="F82:G82"/>
    <mergeCell ref="D83:D85"/>
    <mergeCell ref="A67:A75"/>
    <mergeCell ref="C68:C70"/>
    <mergeCell ref="A78:A80"/>
    <mergeCell ref="B78:B80"/>
    <mergeCell ref="C78:C80"/>
    <mergeCell ref="D78:D79"/>
    <mergeCell ref="A127:A130"/>
    <mergeCell ref="B127:B130"/>
    <mergeCell ref="C127:H127"/>
    <mergeCell ref="C128:C130"/>
    <mergeCell ref="F78:G78"/>
    <mergeCell ref="H78:H80"/>
    <mergeCell ref="C103:H103"/>
    <mergeCell ref="A9:H9"/>
    <mergeCell ref="A10:H10"/>
    <mergeCell ref="A11:H11"/>
    <mergeCell ref="A179:A183"/>
    <mergeCell ref="B179:B183"/>
    <mergeCell ref="C179:H179"/>
    <mergeCell ref="C180:C181"/>
    <mergeCell ref="D180:D183"/>
    <mergeCell ref="H180:H183"/>
    <mergeCell ref="C182:C183"/>
    <mergeCell ref="D143:D144"/>
    <mergeCell ref="E143:E144"/>
    <mergeCell ref="F144:G144"/>
    <mergeCell ref="D145:D146"/>
    <mergeCell ref="H145:H146"/>
    <mergeCell ref="A173:A174"/>
    <mergeCell ref="B173:B174"/>
    <mergeCell ref="C173:C174"/>
    <mergeCell ref="B165:B167"/>
    <mergeCell ref="A165:A167"/>
    <mergeCell ref="F166:G166"/>
    <mergeCell ref="C165:H165"/>
    <mergeCell ref="A169:B169"/>
    <mergeCell ref="C169:H169"/>
    <mergeCell ref="A170:A171"/>
    <mergeCell ref="B170:B171"/>
    <mergeCell ref="H91:H93"/>
    <mergeCell ref="F92:G92"/>
    <mergeCell ref="F93:G93"/>
    <mergeCell ref="D99:D100"/>
    <mergeCell ref="A175:H175"/>
    <mergeCell ref="A176:A178"/>
    <mergeCell ref="C176:H176"/>
    <mergeCell ref="B177:B178"/>
    <mergeCell ref="C177:C178"/>
    <mergeCell ref="D177:D178"/>
    <mergeCell ref="H177:H178"/>
    <mergeCell ref="H173:H174"/>
    <mergeCell ref="F164:G164"/>
    <mergeCell ref="A135:A138"/>
    <mergeCell ref="B135:B138"/>
    <mergeCell ref="C135:H135"/>
    <mergeCell ref="C137:C138"/>
    <mergeCell ref="H137:H138"/>
    <mergeCell ref="F147:G147"/>
    <mergeCell ref="A142:A152"/>
    <mergeCell ref="A95:A102"/>
    <mergeCell ref="B95:B102"/>
    <mergeCell ref="D96:D97"/>
    <mergeCell ref="E96:E97"/>
    <mergeCell ref="C64:C66"/>
    <mergeCell ref="F156:G156"/>
    <mergeCell ref="A91:A93"/>
    <mergeCell ref="F91:G91"/>
    <mergeCell ref="E99:E100"/>
    <mergeCell ref="C95:H95"/>
    <mergeCell ref="B104:B126"/>
    <mergeCell ref="A104:A126"/>
    <mergeCell ref="C104:C106"/>
    <mergeCell ref="D104:D112"/>
    <mergeCell ref="H104:H112"/>
    <mergeCell ref="C107:C109"/>
    <mergeCell ref="C110:C112"/>
    <mergeCell ref="C116:C118"/>
    <mergeCell ref="C113:C115"/>
    <mergeCell ref="D116:D121"/>
    <mergeCell ref="D113:D115"/>
    <mergeCell ref="H113:H115"/>
    <mergeCell ref="H116:H121"/>
    <mergeCell ref="C119:C121"/>
    <mergeCell ref="C122:C125"/>
    <mergeCell ref="D122:D125"/>
    <mergeCell ref="A153:A158"/>
    <mergeCell ref="H96:H97"/>
    <mergeCell ref="A140:B140"/>
    <mergeCell ref="C140:H140"/>
    <mergeCell ref="C143:C152"/>
    <mergeCell ref="C154:C155"/>
    <mergeCell ref="C156:C158"/>
    <mergeCell ref="C94:H94"/>
    <mergeCell ref="C101:C102"/>
    <mergeCell ref="D101:D102"/>
    <mergeCell ref="H101:H102"/>
    <mergeCell ref="C131:H131"/>
    <mergeCell ref="C132:C134"/>
    <mergeCell ref="D132:D134"/>
    <mergeCell ref="E128:E130"/>
    <mergeCell ref="H122:H125"/>
    <mergeCell ref="H16:H18"/>
    <mergeCell ref="F17:G17"/>
    <mergeCell ref="F18:G18"/>
    <mergeCell ref="C32:C33"/>
    <mergeCell ref="C48:C49"/>
    <mergeCell ref="C50:C51"/>
    <mergeCell ref="C52:C53"/>
    <mergeCell ref="C38:C39"/>
    <mergeCell ref="C40:C41"/>
    <mergeCell ref="C42:C43"/>
    <mergeCell ref="C34:C35"/>
    <mergeCell ref="C36:C37"/>
    <mergeCell ref="A25:A63"/>
    <mergeCell ref="B25:B63"/>
    <mergeCell ref="C25:H25"/>
    <mergeCell ref="H26:H27"/>
    <mergeCell ref="C54:C55"/>
    <mergeCell ref="C56:C57"/>
    <mergeCell ref="C58:C59"/>
    <mergeCell ref="C60:C61"/>
    <mergeCell ref="C62:C63"/>
    <mergeCell ref="H30:H63"/>
    <mergeCell ref="C30:C31"/>
    <mergeCell ref="C44:C45"/>
    <mergeCell ref="C46:C47"/>
    <mergeCell ref="C26:C29"/>
    <mergeCell ref="H28:H29"/>
    <mergeCell ref="A14:H14"/>
    <mergeCell ref="A15:B15"/>
    <mergeCell ref="C15:H15"/>
    <mergeCell ref="A22:A24"/>
    <mergeCell ref="B22:B24"/>
    <mergeCell ref="C22:C24"/>
    <mergeCell ref="D22:D23"/>
    <mergeCell ref="F22:G22"/>
    <mergeCell ref="H22:H24"/>
    <mergeCell ref="F23:G23"/>
    <mergeCell ref="F24:G24"/>
    <mergeCell ref="A19:A21"/>
    <mergeCell ref="B19:B21"/>
    <mergeCell ref="C19:C21"/>
    <mergeCell ref="D19:D20"/>
    <mergeCell ref="F19:G19"/>
    <mergeCell ref="H19:H21"/>
    <mergeCell ref="F20:G20"/>
    <mergeCell ref="F21:G21"/>
    <mergeCell ref="A16:A18"/>
    <mergeCell ref="B16:B18"/>
    <mergeCell ref="C16:C18"/>
    <mergeCell ref="D16:D17"/>
    <mergeCell ref="F16:G16"/>
    <mergeCell ref="D68:D75"/>
    <mergeCell ref="C71:C73"/>
    <mergeCell ref="C74:C75"/>
    <mergeCell ref="A131:A134"/>
    <mergeCell ref="B131:B134"/>
    <mergeCell ref="D64:D65"/>
    <mergeCell ref="F64:G64"/>
    <mergeCell ref="H64:H66"/>
    <mergeCell ref="F65:G65"/>
    <mergeCell ref="F66:G66"/>
    <mergeCell ref="B67:B75"/>
    <mergeCell ref="C67:H67"/>
    <mergeCell ref="D89:D90"/>
    <mergeCell ref="A64:A66"/>
    <mergeCell ref="B64:B66"/>
    <mergeCell ref="F79:G79"/>
    <mergeCell ref="F80:G80"/>
    <mergeCell ref="E83:E85"/>
    <mergeCell ref="D91:D92"/>
    <mergeCell ref="A81:A90"/>
    <mergeCell ref="B81:B90"/>
    <mergeCell ref="B91:B93"/>
    <mergeCell ref="C91:C93"/>
    <mergeCell ref="A94:B94"/>
    <mergeCell ref="D86:D88"/>
    <mergeCell ref="E86:E88"/>
    <mergeCell ref="B142:B152"/>
    <mergeCell ref="C142:H142"/>
    <mergeCell ref="A76:H76"/>
    <mergeCell ref="C170:C171"/>
    <mergeCell ref="D170:D171"/>
    <mergeCell ref="H170:H171"/>
    <mergeCell ref="A159:B159"/>
    <mergeCell ref="C159:H159"/>
    <mergeCell ref="F160:G160"/>
    <mergeCell ref="F161:G161"/>
    <mergeCell ref="A162:A163"/>
    <mergeCell ref="B162:B163"/>
    <mergeCell ref="C162:C163"/>
    <mergeCell ref="D162:D163"/>
    <mergeCell ref="F162:G162"/>
    <mergeCell ref="F163:G163"/>
    <mergeCell ref="A77:B77"/>
    <mergeCell ref="C77:H77"/>
    <mergeCell ref="B153:B158"/>
    <mergeCell ref="C153:H153"/>
    <mergeCell ref="D154:D157"/>
    <mergeCell ref="F154:G15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9"/>
  <sheetViews>
    <sheetView zoomScale="80" zoomScaleNormal="80" workbookViewId="0">
      <selection activeCell="A10" sqref="A10:H10"/>
    </sheetView>
  </sheetViews>
  <sheetFormatPr defaultRowHeight="15" x14ac:dyDescent="0.25"/>
  <cols>
    <col min="1" max="1" width="9.140625" style="264"/>
    <col min="2" max="2" width="13.140625" style="264" customWidth="1"/>
    <col min="3" max="3" width="51.140625" style="264" customWidth="1"/>
    <col min="4" max="4" width="14.28515625" style="264" customWidth="1"/>
    <col min="5" max="5" width="17.5703125" style="264" customWidth="1"/>
    <col min="6" max="7" width="16.85546875" style="264" customWidth="1"/>
    <col min="8" max="8" width="73.5703125" style="264" customWidth="1"/>
    <col min="9" max="16384" width="9.140625" style="264"/>
  </cols>
  <sheetData>
    <row r="2" spans="1:8" ht="15.75" x14ac:dyDescent="0.25">
      <c r="A2" s="126"/>
      <c r="B2" s="127"/>
      <c r="C2" s="127"/>
      <c r="D2" s="127"/>
      <c r="E2" s="127"/>
      <c r="F2" s="127"/>
      <c r="G2" s="335" t="s">
        <v>0</v>
      </c>
      <c r="H2" s="335"/>
    </row>
    <row r="3" spans="1:8" ht="15.75" x14ac:dyDescent="0.25">
      <c r="A3" s="126"/>
      <c r="B3" s="127"/>
      <c r="C3" s="127"/>
      <c r="D3" s="127"/>
      <c r="E3" s="127"/>
      <c r="F3" s="127"/>
      <c r="G3" s="336" t="s">
        <v>1</v>
      </c>
      <c r="H3" s="336"/>
    </row>
    <row r="4" spans="1:8" ht="15.75" x14ac:dyDescent="0.25">
      <c r="A4" s="126"/>
      <c r="B4" s="127"/>
      <c r="C4" s="127"/>
      <c r="D4" s="127"/>
      <c r="E4" s="127"/>
      <c r="F4" s="127"/>
      <c r="G4" s="337" t="s">
        <v>2</v>
      </c>
      <c r="H4" s="337"/>
    </row>
    <row r="5" spans="1:8" ht="15.75" x14ac:dyDescent="0.25">
      <c r="A5" s="126"/>
      <c r="B5" s="127"/>
      <c r="C5" s="127"/>
      <c r="D5" s="127"/>
      <c r="E5" s="127"/>
      <c r="F5" s="127"/>
      <c r="G5" s="78"/>
      <c r="H5" s="90"/>
    </row>
    <row r="6" spans="1:8" ht="15.75" x14ac:dyDescent="0.25">
      <c r="A6" s="126"/>
      <c r="B6" s="127"/>
      <c r="C6" s="127"/>
      <c r="D6" s="127"/>
      <c r="E6" s="127"/>
      <c r="F6" s="127"/>
      <c r="G6" s="338" t="s">
        <v>3</v>
      </c>
      <c r="H6" s="338"/>
    </row>
    <row r="7" spans="1:8" ht="15.75" x14ac:dyDescent="0.25">
      <c r="A7" s="79"/>
      <c r="B7" s="79"/>
      <c r="C7" s="79"/>
      <c r="D7" s="79"/>
      <c r="E7" s="79"/>
      <c r="F7" s="79"/>
      <c r="G7" s="88"/>
      <c r="H7" s="89"/>
    </row>
    <row r="8" spans="1:8" ht="15.75" x14ac:dyDescent="0.25">
      <c r="A8" s="333" t="s">
        <v>4</v>
      </c>
      <c r="B8" s="333"/>
      <c r="C8" s="333"/>
      <c r="D8" s="333"/>
      <c r="E8" s="333"/>
      <c r="F8" s="333"/>
      <c r="G8" s="333"/>
      <c r="H8" s="333"/>
    </row>
    <row r="9" spans="1:8" ht="15.75" x14ac:dyDescent="0.25">
      <c r="A9" s="333" t="s">
        <v>224</v>
      </c>
      <c r="B9" s="333"/>
      <c r="C9" s="333"/>
      <c r="D9" s="333"/>
      <c r="E9" s="333"/>
      <c r="F9" s="333"/>
      <c r="G9" s="333"/>
      <c r="H9" s="333"/>
    </row>
    <row r="10" spans="1:8" ht="15.75" x14ac:dyDescent="0.25">
      <c r="A10" s="333" t="s">
        <v>505</v>
      </c>
      <c r="B10" s="333"/>
      <c r="C10" s="333"/>
      <c r="D10" s="333"/>
      <c r="E10" s="333"/>
      <c r="F10" s="333"/>
      <c r="G10" s="333"/>
      <c r="H10" s="333"/>
    </row>
    <row r="11" spans="1:8" ht="15.75" x14ac:dyDescent="0.25">
      <c r="A11" s="333" t="s">
        <v>506</v>
      </c>
      <c r="B11" s="333"/>
      <c r="C11" s="333"/>
      <c r="D11" s="333"/>
      <c r="E11" s="333"/>
      <c r="F11" s="333"/>
      <c r="G11" s="333"/>
      <c r="H11" s="333"/>
    </row>
    <row r="12" spans="1:8" ht="16.5" thickBot="1" x14ac:dyDescent="0.3">
      <c r="A12" s="549"/>
      <c r="B12" s="549"/>
      <c r="C12" s="549"/>
      <c r="D12" s="549"/>
      <c r="E12" s="549"/>
      <c r="F12" s="549"/>
      <c r="G12" s="549"/>
      <c r="H12" s="549"/>
    </row>
    <row r="13" spans="1:8" ht="47.25" x14ac:dyDescent="0.25">
      <c r="A13" s="173" t="s">
        <v>8</v>
      </c>
      <c r="B13" s="174" t="s">
        <v>9</v>
      </c>
      <c r="C13" s="174" t="s">
        <v>10</v>
      </c>
      <c r="D13" s="174" t="s">
        <v>11</v>
      </c>
      <c r="E13" s="174" t="s">
        <v>12</v>
      </c>
      <c r="F13" s="174" t="s">
        <v>13</v>
      </c>
      <c r="G13" s="175" t="s">
        <v>14</v>
      </c>
      <c r="H13" s="176" t="s">
        <v>15</v>
      </c>
    </row>
    <row r="14" spans="1:8" ht="15.75" x14ac:dyDescent="0.25">
      <c r="A14" s="332" t="s">
        <v>16</v>
      </c>
      <c r="B14" s="316"/>
      <c r="C14" s="316"/>
      <c r="D14" s="316"/>
      <c r="E14" s="316"/>
      <c r="F14" s="316"/>
      <c r="G14" s="316"/>
      <c r="H14" s="317"/>
    </row>
    <row r="15" spans="1:8" ht="15.75" x14ac:dyDescent="0.25">
      <c r="A15" s="309" t="s">
        <v>17</v>
      </c>
      <c r="B15" s="302"/>
      <c r="C15" s="316" t="s">
        <v>430</v>
      </c>
      <c r="D15" s="316"/>
      <c r="E15" s="316"/>
      <c r="F15" s="316"/>
      <c r="G15" s="316"/>
      <c r="H15" s="317"/>
    </row>
    <row r="16" spans="1:8" ht="15.75" x14ac:dyDescent="0.25">
      <c r="A16" s="325" t="s">
        <v>19</v>
      </c>
      <c r="B16" s="302" t="s">
        <v>20</v>
      </c>
      <c r="C16" s="331" t="s">
        <v>21</v>
      </c>
      <c r="D16" s="324" t="s">
        <v>22</v>
      </c>
      <c r="E16" s="196" t="s">
        <v>23</v>
      </c>
      <c r="F16" s="324" t="s">
        <v>24</v>
      </c>
      <c r="G16" s="324"/>
      <c r="H16" s="327" t="s">
        <v>507</v>
      </c>
    </row>
    <row r="17" spans="1:8" ht="31.5" x14ac:dyDescent="0.25">
      <c r="A17" s="325"/>
      <c r="B17" s="302"/>
      <c r="C17" s="331"/>
      <c r="D17" s="324"/>
      <c r="E17" s="196" t="s">
        <v>117</v>
      </c>
      <c r="F17" s="324" t="s">
        <v>24</v>
      </c>
      <c r="G17" s="324"/>
      <c r="H17" s="526"/>
    </row>
    <row r="18" spans="1:8" ht="15.75" x14ac:dyDescent="0.25">
      <c r="A18" s="325"/>
      <c r="B18" s="302"/>
      <c r="C18" s="331"/>
      <c r="D18" s="203" t="s">
        <v>27</v>
      </c>
      <c r="E18" s="196"/>
      <c r="F18" s="324" t="s">
        <v>24</v>
      </c>
      <c r="G18" s="324"/>
      <c r="H18" s="526"/>
    </row>
    <row r="19" spans="1:8" ht="15.75" x14ac:dyDescent="0.25">
      <c r="A19" s="325" t="s">
        <v>30</v>
      </c>
      <c r="B19" s="302" t="s">
        <v>31</v>
      </c>
      <c r="C19" s="331" t="s">
        <v>508</v>
      </c>
      <c r="D19" s="324" t="s">
        <v>22</v>
      </c>
      <c r="E19" s="196" t="s">
        <v>23</v>
      </c>
      <c r="F19" s="324" t="s">
        <v>24</v>
      </c>
      <c r="G19" s="324"/>
      <c r="H19" s="327" t="s">
        <v>432</v>
      </c>
    </row>
    <row r="20" spans="1:8" ht="31.5" x14ac:dyDescent="0.25">
      <c r="A20" s="325"/>
      <c r="B20" s="302"/>
      <c r="C20" s="331"/>
      <c r="D20" s="324"/>
      <c r="E20" s="196" t="s">
        <v>117</v>
      </c>
      <c r="F20" s="324" t="s">
        <v>24</v>
      </c>
      <c r="G20" s="324"/>
      <c r="H20" s="526"/>
    </row>
    <row r="21" spans="1:8" ht="15.75" x14ac:dyDescent="0.25">
      <c r="A21" s="325"/>
      <c r="B21" s="302"/>
      <c r="C21" s="331"/>
      <c r="D21" s="203" t="s">
        <v>27</v>
      </c>
      <c r="E21" s="196"/>
      <c r="F21" s="324" t="s">
        <v>24</v>
      </c>
      <c r="G21" s="324"/>
      <c r="H21" s="526"/>
    </row>
    <row r="22" spans="1:8" ht="15.75" x14ac:dyDescent="0.25">
      <c r="A22" s="325" t="s">
        <v>34</v>
      </c>
      <c r="B22" s="302" t="s">
        <v>35</v>
      </c>
      <c r="C22" s="331" t="s">
        <v>36</v>
      </c>
      <c r="D22" s="324" t="s">
        <v>22</v>
      </c>
      <c r="E22" s="196" t="s">
        <v>23</v>
      </c>
      <c r="F22" s="324" t="s">
        <v>24</v>
      </c>
      <c r="G22" s="324"/>
      <c r="H22" s="327" t="s">
        <v>432</v>
      </c>
    </row>
    <row r="23" spans="1:8" ht="31.5" x14ac:dyDescent="0.25">
      <c r="A23" s="325"/>
      <c r="B23" s="302"/>
      <c r="C23" s="331"/>
      <c r="D23" s="324"/>
      <c r="E23" s="196" t="s">
        <v>117</v>
      </c>
      <c r="F23" s="324" t="s">
        <v>24</v>
      </c>
      <c r="G23" s="324"/>
      <c r="H23" s="526"/>
    </row>
    <row r="24" spans="1:8" ht="15.75" x14ac:dyDescent="0.25">
      <c r="A24" s="325"/>
      <c r="B24" s="302"/>
      <c r="C24" s="331"/>
      <c r="D24" s="203" t="s">
        <v>27</v>
      </c>
      <c r="E24" s="196"/>
      <c r="F24" s="324" t="s">
        <v>24</v>
      </c>
      <c r="G24" s="324"/>
      <c r="H24" s="526"/>
    </row>
    <row r="25" spans="1:8" ht="15.75" x14ac:dyDescent="0.25">
      <c r="A25" s="325" t="s">
        <v>37</v>
      </c>
      <c r="B25" s="302" t="s">
        <v>509</v>
      </c>
      <c r="C25" s="302" t="s">
        <v>121</v>
      </c>
      <c r="D25" s="302"/>
      <c r="E25" s="302"/>
      <c r="F25" s="302"/>
      <c r="G25" s="302"/>
      <c r="H25" s="314"/>
    </row>
    <row r="26" spans="1:8" ht="15.75" x14ac:dyDescent="0.25">
      <c r="A26" s="325"/>
      <c r="B26" s="302"/>
      <c r="C26" s="328" t="s">
        <v>510</v>
      </c>
      <c r="D26" s="199" t="s">
        <v>22</v>
      </c>
      <c r="E26" s="245" t="s">
        <v>23</v>
      </c>
      <c r="F26" s="136">
        <v>3437</v>
      </c>
      <c r="G26" s="136">
        <v>4124.3999999999996</v>
      </c>
      <c r="H26" s="515" t="s">
        <v>511</v>
      </c>
    </row>
    <row r="27" spans="1:8" ht="15.75" x14ac:dyDescent="0.25">
      <c r="A27" s="325"/>
      <c r="B27" s="302"/>
      <c r="C27" s="328"/>
      <c r="D27" s="199" t="s">
        <v>22</v>
      </c>
      <c r="E27" s="83" t="s">
        <v>26</v>
      </c>
      <c r="F27" s="136">
        <v>4956</v>
      </c>
      <c r="G27" s="136">
        <v>5947.2</v>
      </c>
      <c r="H27" s="559"/>
    </row>
    <row r="28" spans="1:8" ht="15.75" x14ac:dyDescent="0.25">
      <c r="A28" s="325"/>
      <c r="B28" s="302"/>
      <c r="C28" s="508" t="s">
        <v>512</v>
      </c>
      <c r="D28" s="199" t="s">
        <v>22</v>
      </c>
      <c r="E28" s="245" t="s">
        <v>23</v>
      </c>
      <c r="F28" s="136">
        <v>6154</v>
      </c>
      <c r="G28" s="136">
        <v>7384.7999999999993</v>
      </c>
      <c r="H28" s="559"/>
    </row>
    <row r="29" spans="1:8" ht="15.75" x14ac:dyDescent="0.25">
      <c r="A29" s="325"/>
      <c r="B29" s="302"/>
      <c r="C29" s="508"/>
      <c r="D29" s="199" t="s">
        <v>22</v>
      </c>
      <c r="E29" s="83" t="s">
        <v>26</v>
      </c>
      <c r="F29" s="136">
        <v>7748</v>
      </c>
      <c r="G29" s="136">
        <v>9297.6</v>
      </c>
      <c r="H29" s="559"/>
    </row>
    <row r="30" spans="1:8" ht="15.75" x14ac:dyDescent="0.25">
      <c r="A30" s="325"/>
      <c r="B30" s="302"/>
      <c r="C30" s="508" t="s">
        <v>513</v>
      </c>
      <c r="D30" s="199" t="s">
        <v>22</v>
      </c>
      <c r="E30" s="245" t="s">
        <v>23</v>
      </c>
      <c r="F30" s="136">
        <v>9324</v>
      </c>
      <c r="G30" s="136">
        <v>11188.8</v>
      </c>
      <c r="H30" s="559"/>
    </row>
    <row r="31" spans="1:8" ht="15.75" x14ac:dyDescent="0.25">
      <c r="A31" s="325"/>
      <c r="B31" s="302"/>
      <c r="C31" s="508"/>
      <c r="D31" s="199" t="s">
        <v>22</v>
      </c>
      <c r="E31" s="83" t="s">
        <v>26</v>
      </c>
      <c r="F31" s="136">
        <v>10947</v>
      </c>
      <c r="G31" s="136">
        <v>13136.4</v>
      </c>
      <c r="H31" s="559"/>
    </row>
    <row r="32" spans="1:8" ht="15.75" x14ac:dyDescent="0.25">
      <c r="A32" s="325"/>
      <c r="B32" s="302"/>
      <c r="C32" s="560" t="s">
        <v>514</v>
      </c>
      <c r="D32" s="199" t="s">
        <v>22</v>
      </c>
      <c r="E32" s="245" t="s">
        <v>23</v>
      </c>
      <c r="F32" s="136">
        <v>10334</v>
      </c>
      <c r="G32" s="136">
        <v>12400.8</v>
      </c>
      <c r="H32" s="559"/>
    </row>
    <row r="33" spans="1:8" ht="15.75" x14ac:dyDescent="0.25">
      <c r="A33" s="325"/>
      <c r="B33" s="302"/>
      <c r="C33" s="560"/>
      <c r="D33" s="199" t="s">
        <v>22</v>
      </c>
      <c r="E33" s="83" t="s">
        <v>26</v>
      </c>
      <c r="F33" s="136">
        <v>15010</v>
      </c>
      <c r="G33" s="136">
        <v>18012</v>
      </c>
      <c r="H33" s="559"/>
    </row>
    <row r="34" spans="1:8" ht="15.75" x14ac:dyDescent="0.25">
      <c r="A34" s="325"/>
      <c r="B34" s="302"/>
      <c r="C34" s="508" t="s">
        <v>515</v>
      </c>
      <c r="D34" s="199" t="s">
        <v>22</v>
      </c>
      <c r="E34" s="245" t="s">
        <v>23</v>
      </c>
      <c r="F34" s="136">
        <v>10873</v>
      </c>
      <c r="G34" s="136">
        <v>13047.6</v>
      </c>
      <c r="H34" s="559"/>
    </row>
    <row r="35" spans="1:8" ht="15.75" x14ac:dyDescent="0.25">
      <c r="A35" s="325"/>
      <c r="B35" s="302"/>
      <c r="C35" s="508"/>
      <c r="D35" s="199" t="s">
        <v>22</v>
      </c>
      <c r="E35" s="83" t="s">
        <v>26</v>
      </c>
      <c r="F35" s="136">
        <v>15933</v>
      </c>
      <c r="G35" s="136">
        <v>19119.599999999999</v>
      </c>
      <c r="H35" s="559"/>
    </row>
    <row r="36" spans="1:8" ht="15.75" x14ac:dyDescent="0.25">
      <c r="A36" s="325"/>
      <c r="B36" s="302"/>
      <c r="C36" s="508" t="s">
        <v>516</v>
      </c>
      <c r="D36" s="199" t="s">
        <v>22</v>
      </c>
      <c r="E36" s="245" t="s">
        <v>23</v>
      </c>
      <c r="F36" s="136">
        <v>11773</v>
      </c>
      <c r="G36" s="136">
        <v>14127.6</v>
      </c>
      <c r="H36" s="559"/>
    </row>
    <row r="37" spans="1:8" ht="15.75" x14ac:dyDescent="0.25">
      <c r="A37" s="325"/>
      <c r="B37" s="302"/>
      <c r="C37" s="508"/>
      <c r="D37" s="199" t="s">
        <v>22</v>
      </c>
      <c r="E37" s="83" t="s">
        <v>26</v>
      </c>
      <c r="F37" s="136">
        <v>17006</v>
      </c>
      <c r="G37" s="136">
        <v>20407.2</v>
      </c>
      <c r="H37" s="559"/>
    </row>
    <row r="38" spans="1:8" ht="15.75" x14ac:dyDescent="0.25">
      <c r="A38" s="325"/>
      <c r="B38" s="302"/>
      <c r="C38" s="508" t="s">
        <v>517</v>
      </c>
      <c r="D38" s="199" t="s">
        <v>22</v>
      </c>
      <c r="E38" s="245" t="s">
        <v>23</v>
      </c>
      <c r="F38" s="136">
        <v>15028</v>
      </c>
      <c r="G38" s="136">
        <v>18033.599999999999</v>
      </c>
      <c r="H38" s="559"/>
    </row>
    <row r="39" spans="1:8" ht="15.75" x14ac:dyDescent="0.25">
      <c r="A39" s="325"/>
      <c r="B39" s="302"/>
      <c r="C39" s="508"/>
      <c r="D39" s="199" t="s">
        <v>22</v>
      </c>
      <c r="E39" s="83" t="s">
        <v>26</v>
      </c>
      <c r="F39" s="136">
        <v>22068</v>
      </c>
      <c r="G39" s="136">
        <v>26481.599999999999</v>
      </c>
      <c r="H39" s="559"/>
    </row>
    <row r="40" spans="1:8" ht="15.75" x14ac:dyDescent="0.25">
      <c r="A40" s="325"/>
      <c r="B40" s="302"/>
      <c r="C40" s="508" t="s">
        <v>518</v>
      </c>
      <c r="D40" s="199" t="s">
        <v>22</v>
      </c>
      <c r="E40" s="245" t="s">
        <v>23</v>
      </c>
      <c r="F40" s="136">
        <v>16631</v>
      </c>
      <c r="G40" s="136">
        <v>19957.2</v>
      </c>
      <c r="H40" s="559"/>
    </row>
    <row r="41" spans="1:8" ht="15.75" x14ac:dyDescent="0.25">
      <c r="A41" s="325"/>
      <c r="B41" s="302"/>
      <c r="C41" s="508"/>
      <c r="D41" s="199" t="s">
        <v>22</v>
      </c>
      <c r="E41" s="83" t="s">
        <v>26</v>
      </c>
      <c r="F41" s="136">
        <v>25392</v>
      </c>
      <c r="G41" s="136">
        <v>30470.399999999998</v>
      </c>
      <c r="H41" s="559"/>
    </row>
    <row r="42" spans="1:8" ht="15.75" x14ac:dyDescent="0.25">
      <c r="A42" s="325"/>
      <c r="B42" s="302"/>
      <c r="C42" s="508" t="s">
        <v>519</v>
      </c>
      <c r="D42" s="199" t="s">
        <v>22</v>
      </c>
      <c r="E42" s="245" t="s">
        <v>23</v>
      </c>
      <c r="F42" s="136">
        <v>17829</v>
      </c>
      <c r="G42" s="136">
        <v>21394.799999999999</v>
      </c>
      <c r="H42" s="559"/>
    </row>
    <row r="43" spans="1:8" ht="15.75" x14ac:dyDescent="0.25">
      <c r="A43" s="325"/>
      <c r="B43" s="302"/>
      <c r="C43" s="508"/>
      <c r="D43" s="199" t="s">
        <v>22</v>
      </c>
      <c r="E43" s="83" t="s">
        <v>26</v>
      </c>
      <c r="F43" s="136">
        <v>26602</v>
      </c>
      <c r="G43" s="136">
        <v>31922.399999999998</v>
      </c>
      <c r="H43" s="559"/>
    </row>
    <row r="44" spans="1:8" ht="15.75" x14ac:dyDescent="0.25">
      <c r="A44" s="325"/>
      <c r="B44" s="302"/>
      <c r="C44" s="508" t="s">
        <v>520</v>
      </c>
      <c r="D44" s="199" t="s">
        <v>22</v>
      </c>
      <c r="E44" s="245" t="s">
        <v>23</v>
      </c>
      <c r="F44" s="136">
        <v>19859</v>
      </c>
      <c r="G44" s="136">
        <v>23830.799999999999</v>
      </c>
      <c r="H44" s="559"/>
    </row>
    <row r="45" spans="1:8" ht="15.75" x14ac:dyDescent="0.25">
      <c r="A45" s="325"/>
      <c r="B45" s="302"/>
      <c r="C45" s="508"/>
      <c r="D45" s="199" t="s">
        <v>22</v>
      </c>
      <c r="E45" s="83" t="s">
        <v>26</v>
      </c>
      <c r="F45" s="136">
        <v>29365</v>
      </c>
      <c r="G45" s="136">
        <v>35238</v>
      </c>
      <c r="H45" s="559"/>
    </row>
    <row r="46" spans="1:8" ht="15.75" x14ac:dyDescent="0.25">
      <c r="A46" s="325"/>
      <c r="B46" s="302"/>
      <c r="C46" s="508" t="s">
        <v>521</v>
      </c>
      <c r="D46" s="199" t="s">
        <v>22</v>
      </c>
      <c r="E46" s="245" t="s">
        <v>23</v>
      </c>
      <c r="F46" s="136">
        <v>21433</v>
      </c>
      <c r="G46" s="136">
        <v>25719.599999999999</v>
      </c>
      <c r="H46" s="559"/>
    </row>
    <row r="47" spans="1:8" ht="15.75" x14ac:dyDescent="0.25">
      <c r="A47" s="325"/>
      <c r="B47" s="302"/>
      <c r="C47" s="508"/>
      <c r="D47" s="199" t="s">
        <v>22</v>
      </c>
      <c r="E47" s="83" t="s">
        <v>26</v>
      </c>
      <c r="F47" s="136">
        <v>33162</v>
      </c>
      <c r="G47" s="136">
        <v>39794.400000000001</v>
      </c>
      <c r="H47" s="559"/>
    </row>
    <row r="48" spans="1:8" ht="15.75" x14ac:dyDescent="0.25">
      <c r="A48" s="325"/>
      <c r="B48" s="302"/>
      <c r="C48" s="508" t="s">
        <v>522</v>
      </c>
      <c r="D48" s="199" t="s">
        <v>22</v>
      </c>
      <c r="E48" s="245" t="s">
        <v>23</v>
      </c>
      <c r="F48" s="136">
        <v>22707</v>
      </c>
      <c r="G48" s="136">
        <v>27248.399999999998</v>
      </c>
      <c r="H48" s="559"/>
    </row>
    <row r="49" spans="1:8" ht="15.75" x14ac:dyDescent="0.25">
      <c r="A49" s="325"/>
      <c r="B49" s="302"/>
      <c r="C49" s="508"/>
      <c r="D49" s="199" t="s">
        <v>22</v>
      </c>
      <c r="E49" s="83" t="s">
        <v>26</v>
      </c>
      <c r="F49" s="136">
        <v>37635</v>
      </c>
      <c r="G49" s="136">
        <v>45162</v>
      </c>
      <c r="H49" s="559"/>
    </row>
    <row r="50" spans="1:8" ht="15.75" x14ac:dyDescent="0.25">
      <c r="A50" s="325"/>
      <c r="B50" s="302"/>
      <c r="C50" s="508" t="s">
        <v>523</v>
      </c>
      <c r="D50" s="199" t="s">
        <v>22</v>
      </c>
      <c r="E50" s="245" t="s">
        <v>23</v>
      </c>
      <c r="F50" s="136">
        <v>25779</v>
      </c>
      <c r="G50" s="136">
        <v>30934.799999999999</v>
      </c>
      <c r="H50" s="559"/>
    </row>
    <row r="51" spans="1:8" ht="15.75" x14ac:dyDescent="0.25">
      <c r="A51" s="325"/>
      <c r="B51" s="302"/>
      <c r="C51" s="508"/>
      <c r="D51" s="199" t="s">
        <v>22</v>
      </c>
      <c r="E51" s="83" t="s">
        <v>26</v>
      </c>
      <c r="F51" s="136">
        <v>39221</v>
      </c>
      <c r="G51" s="136">
        <v>47065.2</v>
      </c>
      <c r="H51" s="559"/>
    </row>
    <row r="52" spans="1:8" ht="15.75" x14ac:dyDescent="0.25">
      <c r="A52" s="325"/>
      <c r="B52" s="302"/>
      <c r="C52" s="508" t="s">
        <v>524</v>
      </c>
      <c r="D52" s="199" t="s">
        <v>22</v>
      </c>
      <c r="E52" s="245" t="s">
        <v>23</v>
      </c>
      <c r="F52" s="136">
        <v>28615</v>
      </c>
      <c r="G52" s="136">
        <v>34338</v>
      </c>
      <c r="H52" s="559"/>
    </row>
    <row r="53" spans="1:8" ht="15.75" x14ac:dyDescent="0.25">
      <c r="A53" s="325"/>
      <c r="B53" s="302"/>
      <c r="C53" s="508"/>
      <c r="D53" s="199" t="s">
        <v>22</v>
      </c>
      <c r="E53" s="83" t="s">
        <v>26</v>
      </c>
      <c r="F53" s="136">
        <v>43489</v>
      </c>
      <c r="G53" s="136">
        <v>52186.799999999996</v>
      </c>
      <c r="H53" s="559"/>
    </row>
    <row r="54" spans="1:8" ht="15.75" x14ac:dyDescent="0.25">
      <c r="A54" s="325"/>
      <c r="B54" s="302"/>
      <c r="C54" s="508" t="s">
        <v>525</v>
      </c>
      <c r="D54" s="199" t="s">
        <v>22</v>
      </c>
      <c r="E54" s="245" t="s">
        <v>23</v>
      </c>
      <c r="F54" s="136">
        <v>33917</v>
      </c>
      <c r="G54" s="136">
        <v>40700.400000000001</v>
      </c>
      <c r="H54" s="559"/>
    </row>
    <row r="55" spans="1:8" ht="15.75" x14ac:dyDescent="0.25">
      <c r="A55" s="325"/>
      <c r="B55" s="302"/>
      <c r="C55" s="508"/>
      <c r="D55" s="199" t="s">
        <v>22</v>
      </c>
      <c r="E55" s="83" t="s">
        <v>26</v>
      </c>
      <c r="F55" s="136">
        <v>47951</v>
      </c>
      <c r="G55" s="136">
        <v>57541.2</v>
      </c>
      <c r="H55" s="559"/>
    </row>
    <row r="56" spans="1:8" ht="15.75" x14ac:dyDescent="0.25">
      <c r="A56" s="325"/>
      <c r="B56" s="302"/>
      <c r="C56" s="508" t="s">
        <v>526</v>
      </c>
      <c r="D56" s="199" t="s">
        <v>22</v>
      </c>
      <c r="E56" s="245" t="s">
        <v>23</v>
      </c>
      <c r="F56" s="136">
        <v>40221</v>
      </c>
      <c r="G56" s="136">
        <v>48265.2</v>
      </c>
      <c r="H56" s="559"/>
    </row>
    <row r="57" spans="1:8" ht="15.75" x14ac:dyDescent="0.25">
      <c r="A57" s="325"/>
      <c r="B57" s="302"/>
      <c r="C57" s="508"/>
      <c r="D57" s="199" t="s">
        <v>22</v>
      </c>
      <c r="E57" s="83" t="s">
        <v>26</v>
      </c>
      <c r="F57" s="136">
        <v>54449</v>
      </c>
      <c r="G57" s="136">
        <v>65338.799999999996</v>
      </c>
      <c r="H57" s="559"/>
    </row>
    <row r="58" spans="1:8" ht="15.75" x14ac:dyDescent="0.25">
      <c r="A58" s="325"/>
      <c r="B58" s="302"/>
      <c r="C58" s="508" t="s">
        <v>527</v>
      </c>
      <c r="D58" s="199" t="s">
        <v>22</v>
      </c>
      <c r="E58" s="245" t="s">
        <v>23</v>
      </c>
      <c r="F58" s="136">
        <v>59552</v>
      </c>
      <c r="G58" s="136">
        <v>71462.399999999994</v>
      </c>
      <c r="H58" s="559"/>
    </row>
    <row r="59" spans="1:8" ht="15.75" x14ac:dyDescent="0.25">
      <c r="A59" s="325"/>
      <c r="B59" s="302"/>
      <c r="C59" s="508"/>
      <c r="D59" s="199" t="s">
        <v>22</v>
      </c>
      <c r="E59" s="83" t="s">
        <v>26</v>
      </c>
      <c r="F59" s="136">
        <v>75104</v>
      </c>
      <c r="G59" s="136">
        <v>90124.800000000003</v>
      </c>
      <c r="H59" s="559"/>
    </row>
    <row r="60" spans="1:8" ht="15.75" x14ac:dyDescent="0.25">
      <c r="A60" s="325"/>
      <c r="B60" s="302"/>
      <c r="C60" s="189" t="s">
        <v>528</v>
      </c>
      <c r="D60" s="550" t="s">
        <v>529</v>
      </c>
      <c r="E60" s="551"/>
      <c r="F60" s="136">
        <v>2950</v>
      </c>
      <c r="G60" s="136">
        <v>3540</v>
      </c>
      <c r="H60" s="559"/>
    </row>
    <row r="61" spans="1:8" ht="15.75" x14ac:dyDescent="0.25">
      <c r="A61" s="325"/>
      <c r="B61" s="302"/>
      <c r="C61" s="189" t="s">
        <v>512</v>
      </c>
      <c r="D61" s="552"/>
      <c r="E61" s="553"/>
      <c r="F61" s="136">
        <v>5977</v>
      </c>
      <c r="G61" s="136">
        <v>7172.4</v>
      </c>
      <c r="H61" s="559"/>
    </row>
    <row r="62" spans="1:8" ht="15.75" x14ac:dyDescent="0.25">
      <c r="A62" s="325"/>
      <c r="B62" s="302"/>
      <c r="C62" s="189" t="s">
        <v>530</v>
      </c>
      <c r="D62" s="552"/>
      <c r="E62" s="553"/>
      <c r="F62" s="136">
        <v>8300</v>
      </c>
      <c r="G62" s="136">
        <v>9960</v>
      </c>
      <c r="H62" s="559"/>
    </row>
    <row r="63" spans="1:8" ht="15.75" x14ac:dyDescent="0.25">
      <c r="A63" s="325"/>
      <c r="B63" s="302"/>
      <c r="C63" s="189" t="s">
        <v>531</v>
      </c>
      <c r="D63" s="552"/>
      <c r="E63" s="553"/>
      <c r="F63" s="136">
        <v>9220</v>
      </c>
      <c r="G63" s="136">
        <v>11064</v>
      </c>
      <c r="H63" s="559"/>
    </row>
    <row r="64" spans="1:8" ht="15.75" x14ac:dyDescent="0.25">
      <c r="A64" s="325"/>
      <c r="B64" s="302"/>
      <c r="C64" s="189" t="s">
        <v>532</v>
      </c>
      <c r="D64" s="552"/>
      <c r="E64" s="553"/>
      <c r="F64" s="136">
        <v>10894</v>
      </c>
      <c r="G64" s="136">
        <v>13072.8</v>
      </c>
      <c r="H64" s="559"/>
    </row>
    <row r="65" spans="1:8" ht="15.75" x14ac:dyDescent="0.25">
      <c r="A65" s="325"/>
      <c r="B65" s="302"/>
      <c r="C65" s="189" t="s">
        <v>516</v>
      </c>
      <c r="D65" s="552"/>
      <c r="E65" s="553"/>
      <c r="F65" s="136">
        <v>13519</v>
      </c>
      <c r="G65" s="136">
        <v>16222.8</v>
      </c>
      <c r="H65" s="559"/>
    </row>
    <row r="66" spans="1:8" ht="15.75" x14ac:dyDescent="0.25">
      <c r="A66" s="325"/>
      <c r="B66" s="302"/>
      <c r="C66" s="189" t="s">
        <v>517</v>
      </c>
      <c r="D66" s="552"/>
      <c r="E66" s="553"/>
      <c r="F66" s="136">
        <v>14852</v>
      </c>
      <c r="G66" s="136">
        <v>17822.399999999998</v>
      </c>
      <c r="H66" s="559"/>
    </row>
    <row r="67" spans="1:8" ht="15.75" x14ac:dyDescent="0.25">
      <c r="A67" s="325"/>
      <c r="B67" s="302"/>
      <c r="C67" s="189" t="s">
        <v>518</v>
      </c>
      <c r="D67" s="552"/>
      <c r="E67" s="553"/>
      <c r="F67" s="136">
        <v>16491</v>
      </c>
      <c r="G67" s="136">
        <v>19789.2</v>
      </c>
      <c r="H67" s="559"/>
    </row>
    <row r="68" spans="1:8" ht="15.75" x14ac:dyDescent="0.25">
      <c r="A68" s="325"/>
      <c r="B68" s="302"/>
      <c r="C68" s="189" t="s">
        <v>519</v>
      </c>
      <c r="D68" s="552"/>
      <c r="E68" s="553"/>
      <c r="F68" s="136">
        <v>17388</v>
      </c>
      <c r="G68" s="136">
        <v>20865.599999999999</v>
      </c>
      <c r="H68" s="559"/>
    </row>
    <row r="69" spans="1:8" ht="15.75" x14ac:dyDescent="0.25">
      <c r="A69" s="325"/>
      <c r="B69" s="302"/>
      <c r="C69" s="189" t="s">
        <v>520</v>
      </c>
      <c r="D69" s="552"/>
      <c r="E69" s="553"/>
      <c r="F69" s="136">
        <v>17630</v>
      </c>
      <c r="G69" s="136">
        <v>21156</v>
      </c>
      <c r="H69" s="559"/>
    </row>
    <row r="70" spans="1:8" ht="15.75" x14ac:dyDescent="0.25">
      <c r="A70" s="325"/>
      <c r="B70" s="302"/>
      <c r="C70" s="189" t="s">
        <v>521</v>
      </c>
      <c r="D70" s="552"/>
      <c r="E70" s="553"/>
      <c r="F70" s="136">
        <v>17875</v>
      </c>
      <c r="G70" s="136">
        <v>21450</v>
      </c>
      <c r="H70" s="559"/>
    </row>
    <row r="71" spans="1:8" ht="15.75" x14ac:dyDescent="0.25">
      <c r="A71" s="325"/>
      <c r="B71" s="302"/>
      <c r="C71" s="189" t="s">
        <v>522</v>
      </c>
      <c r="D71" s="552"/>
      <c r="E71" s="553"/>
      <c r="F71" s="136">
        <v>17939</v>
      </c>
      <c r="G71" s="136">
        <v>21526.799999999999</v>
      </c>
      <c r="H71" s="559"/>
    </row>
    <row r="72" spans="1:8" ht="15.75" x14ac:dyDescent="0.25">
      <c r="A72" s="325"/>
      <c r="B72" s="302"/>
      <c r="C72" s="189" t="s">
        <v>523</v>
      </c>
      <c r="D72" s="552"/>
      <c r="E72" s="553"/>
      <c r="F72" s="136">
        <v>19758</v>
      </c>
      <c r="G72" s="136">
        <v>23709.599999999999</v>
      </c>
      <c r="H72" s="559"/>
    </row>
    <row r="73" spans="1:8" ht="15.75" x14ac:dyDescent="0.25">
      <c r="A73" s="325"/>
      <c r="B73" s="302"/>
      <c r="C73" s="189" t="s">
        <v>524</v>
      </c>
      <c r="D73" s="552"/>
      <c r="E73" s="553"/>
      <c r="F73" s="136">
        <v>23377</v>
      </c>
      <c r="G73" s="136">
        <v>28052.399999999998</v>
      </c>
      <c r="H73" s="559"/>
    </row>
    <row r="74" spans="1:8" ht="15.75" x14ac:dyDescent="0.25">
      <c r="A74" s="325"/>
      <c r="B74" s="302"/>
      <c r="C74" s="189" t="s">
        <v>525</v>
      </c>
      <c r="D74" s="552"/>
      <c r="E74" s="553"/>
      <c r="F74" s="136">
        <v>28390</v>
      </c>
      <c r="G74" s="136">
        <v>34068</v>
      </c>
      <c r="H74" s="559"/>
    </row>
    <row r="75" spans="1:8" ht="15.75" x14ac:dyDescent="0.25">
      <c r="A75" s="325"/>
      <c r="B75" s="302"/>
      <c r="C75" s="189" t="s">
        <v>526</v>
      </c>
      <c r="D75" s="552"/>
      <c r="E75" s="553"/>
      <c r="F75" s="136">
        <v>33090</v>
      </c>
      <c r="G75" s="136">
        <v>39708</v>
      </c>
      <c r="H75" s="559"/>
    </row>
    <row r="76" spans="1:8" ht="15.75" x14ac:dyDescent="0.25">
      <c r="A76" s="325"/>
      <c r="B76" s="302"/>
      <c r="C76" s="189" t="s">
        <v>533</v>
      </c>
      <c r="D76" s="554"/>
      <c r="E76" s="555"/>
      <c r="F76" s="136">
        <v>56785</v>
      </c>
      <c r="G76" s="136">
        <v>68142</v>
      </c>
      <c r="H76" s="516"/>
    </row>
    <row r="77" spans="1:8" ht="15.75" x14ac:dyDescent="0.25">
      <c r="A77" s="466" t="s">
        <v>43</v>
      </c>
      <c r="B77" s="357" t="s">
        <v>44</v>
      </c>
      <c r="C77" s="303" t="s">
        <v>140</v>
      </c>
      <c r="D77" s="303"/>
      <c r="E77" s="303"/>
      <c r="F77" s="303"/>
      <c r="G77" s="303"/>
      <c r="H77" s="304"/>
    </row>
    <row r="78" spans="1:8" ht="15.75" x14ac:dyDescent="0.25">
      <c r="A78" s="561"/>
      <c r="B78" s="358"/>
      <c r="C78" s="324" t="s">
        <v>45</v>
      </c>
      <c r="D78" s="324" t="s">
        <v>22</v>
      </c>
      <c r="E78" s="199" t="s">
        <v>23</v>
      </c>
      <c r="F78" s="328" t="s">
        <v>24</v>
      </c>
      <c r="G78" s="328"/>
      <c r="H78" s="320" t="s">
        <v>432</v>
      </c>
    </row>
    <row r="79" spans="1:8" ht="31.5" x14ac:dyDescent="0.25">
      <c r="A79" s="561"/>
      <c r="B79" s="358"/>
      <c r="C79" s="324"/>
      <c r="D79" s="324"/>
      <c r="E79" s="196" t="s">
        <v>117</v>
      </c>
      <c r="F79" s="324" t="s">
        <v>24</v>
      </c>
      <c r="G79" s="324"/>
      <c r="H79" s="313"/>
    </row>
    <row r="80" spans="1:8" ht="15.75" x14ac:dyDescent="0.25">
      <c r="A80" s="562"/>
      <c r="B80" s="359"/>
      <c r="C80" s="324"/>
      <c r="D80" s="196" t="s">
        <v>27</v>
      </c>
      <c r="E80" s="196" t="s">
        <v>27</v>
      </c>
      <c r="F80" s="324" t="s">
        <v>24</v>
      </c>
      <c r="G80" s="324"/>
      <c r="H80" s="313"/>
    </row>
    <row r="81" spans="1:8" ht="15.75" x14ac:dyDescent="0.25">
      <c r="A81" s="325" t="s">
        <v>49</v>
      </c>
      <c r="B81" s="302" t="s">
        <v>534</v>
      </c>
      <c r="C81" s="302" t="s">
        <v>535</v>
      </c>
      <c r="D81" s="302"/>
      <c r="E81" s="302"/>
      <c r="F81" s="302"/>
      <c r="G81" s="302"/>
      <c r="H81" s="314"/>
    </row>
    <row r="82" spans="1:8" ht="15.75" x14ac:dyDescent="0.25">
      <c r="A82" s="325"/>
      <c r="B82" s="302"/>
      <c r="C82" s="324" t="s">
        <v>388</v>
      </c>
      <c r="D82" s="324" t="s">
        <v>22</v>
      </c>
      <c r="E82" s="196" t="s">
        <v>23</v>
      </c>
      <c r="F82" s="136">
        <v>6416</v>
      </c>
      <c r="G82" s="136">
        <v>7699.2</v>
      </c>
      <c r="H82" s="226" t="s">
        <v>41</v>
      </c>
    </row>
    <row r="83" spans="1:8" ht="15.75" x14ac:dyDescent="0.25">
      <c r="A83" s="325"/>
      <c r="B83" s="302"/>
      <c r="C83" s="324"/>
      <c r="D83" s="324"/>
      <c r="E83" s="196" t="s">
        <v>23</v>
      </c>
      <c r="F83" s="136">
        <v>9108</v>
      </c>
      <c r="G83" s="136">
        <v>10929.6</v>
      </c>
      <c r="H83" s="226" t="s">
        <v>269</v>
      </c>
    </row>
    <row r="84" spans="1:8" ht="31.5" x14ac:dyDescent="0.25">
      <c r="A84" s="325"/>
      <c r="B84" s="302"/>
      <c r="C84" s="324"/>
      <c r="D84" s="324"/>
      <c r="E84" s="196" t="s">
        <v>117</v>
      </c>
      <c r="F84" s="136">
        <v>11096</v>
      </c>
      <c r="G84" s="136">
        <v>13315.199999999999</v>
      </c>
      <c r="H84" s="226"/>
    </row>
    <row r="85" spans="1:8" ht="15.75" x14ac:dyDescent="0.25">
      <c r="A85" s="325"/>
      <c r="B85" s="302"/>
      <c r="C85" s="324" t="s">
        <v>389</v>
      </c>
      <c r="D85" s="324" t="s">
        <v>22</v>
      </c>
      <c r="E85" s="196" t="s">
        <v>23</v>
      </c>
      <c r="F85" s="136">
        <v>5358</v>
      </c>
      <c r="G85" s="136">
        <v>6429.5999999999995</v>
      </c>
      <c r="H85" s="226" t="s">
        <v>41</v>
      </c>
    </row>
    <row r="86" spans="1:8" ht="15.75" x14ac:dyDescent="0.25">
      <c r="A86" s="325"/>
      <c r="B86" s="302"/>
      <c r="C86" s="324"/>
      <c r="D86" s="324"/>
      <c r="E86" s="196" t="s">
        <v>23</v>
      </c>
      <c r="F86" s="136">
        <v>9396</v>
      </c>
      <c r="G86" s="136">
        <v>11275.199999999999</v>
      </c>
      <c r="H86" s="226" t="s">
        <v>269</v>
      </c>
    </row>
    <row r="87" spans="1:8" ht="31.5" x14ac:dyDescent="0.25">
      <c r="A87" s="325"/>
      <c r="B87" s="302"/>
      <c r="C87" s="324"/>
      <c r="D87" s="324"/>
      <c r="E87" s="196" t="s">
        <v>117</v>
      </c>
      <c r="F87" s="136">
        <v>9396</v>
      </c>
      <c r="G87" s="136">
        <v>11275.199999999999</v>
      </c>
      <c r="H87" s="191"/>
    </row>
    <row r="88" spans="1:8" ht="15.75" x14ac:dyDescent="0.25">
      <c r="A88" s="325"/>
      <c r="B88" s="302"/>
      <c r="C88" s="324" t="s">
        <v>389</v>
      </c>
      <c r="D88" s="324" t="s">
        <v>22</v>
      </c>
      <c r="E88" s="196" t="s">
        <v>23</v>
      </c>
      <c r="F88" s="136">
        <v>4266</v>
      </c>
      <c r="G88" s="136">
        <v>5119.2</v>
      </c>
      <c r="H88" s="370" t="s">
        <v>681</v>
      </c>
    </row>
    <row r="89" spans="1:8" ht="31.5" x14ac:dyDescent="0.25">
      <c r="A89" s="325"/>
      <c r="B89" s="302"/>
      <c r="C89" s="324"/>
      <c r="D89" s="311"/>
      <c r="E89" s="196" t="s">
        <v>117</v>
      </c>
      <c r="F89" s="136">
        <v>7248</v>
      </c>
      <c r="G89" s="136">
        <v>8697.6</v>
      </c>
      <c r="H89" s="372"/>
    </row>
    <row r="90" spans="1:8" ht="15.75" x14ac:dyDescent="0.25">
      <c r="A90" s="309" t="s">
        <v>46</v>
      </c>
      <c r="B90" s="302"/>
      <c r="C90" s="302"/>
      <c r="D90" s="302"/>
      <c r="E90" s="302"/>
      <c r="F90" s="302"/>
      <c r="G90" s="302"/>
      <c r="H90" s="314"/>
    </row>
    <row r="91" spans="1:8" ht="15.75" x14ac:dyDescent="0.25">
      <c r="A91" s="309" t="s">
        <v>47</v>
      </c>
      <c r="B91" s="302"/>
      <c r="C91" s="302" t="s">
        <v>48</v>
      </c>
      <c r="D91" s="302"/>
      <c r="E91" s="302"/>
      <c r="F91" s="302"/>
      <c r="G91" s="302"/>
      <c r="H91" s="314"/>
    </row>
    <row r="92" spans="1:8" ht="15.75" x14ac:dyDescent="0.25">
      <c r="A92" s="325" t="s">
        <v>52</v>
      </c>
      <c r="B92" s="302" t="s">
        <v>50</v>
      </c>
      <c r="C92" s="324" t="s">
        <v>51</v>
      </c>
      <c r="D92" s="324" t="s">
        <v>22</v>
      </c>
      <c r="E92" s="198" t="s">
        <v>23</v>
      </c>
      <c r="F92" s="324" t="s">
        <v>24</v>
      </c>
      <c r="G92" s="324"/>
      <c r="H92" s="200"/>
    </row>
    <row r="93" spans="1:8" ht="31.5" x14ac:dyDescent="0.25">
      <c r="A93" s="325"/>
      <c r="B93" s="302"/>
      <c r="C93" s="324"/>
      <c r="D93" s="324"/>
      <c r="E93" s="196" t="s">
        <v>117</v>
      </c>
      <c r="F93" s="324" t="s">
        <v>24</v>
      </c>
      <c r="G93" s="324"/>
      <c r="H93" s="200"/>
    </row>
    <row r="94" spans="1:8" ht="15.75" x14ac:dyDescent="0.25">
      <c r="A94" s="325"/>
      <c r="B94" s="302"/>
      <c r="C94" s="324"/>
      <c r="D94" s="196" t="s">
        <v>27</v>
      </c>
      <c r="E94" s="196"/>
      <c r="F94" s="324" t="s">
        <v>24</v>
      </c>
      <c r="G94" s="324"/>
      <c r="H94" s="200"/>
    </row>
    <row r="95" spans="1:8" ht="78.75" x14ac:dyDescent="0.25">
      <c r="A95" s="325" t="s">
        <v>358</v>
      </c>
      <c r="B95" s="302" t="s">
        <v>53</v>
      </c>
      <c r="C95" s="324" t="s">
        <v>54</v>
      </c>
      <c r="D95" s="324" t="s">
        <v>55</v>
      </c>
      <c r="E95" s="422" t="s">
        <v>23</v>
      </c>
      <c r="F95" s="218">
        <v>347</v>
      </c>
      <c r="G95" s="218">
        <v>416.4</v>
      </c>
      <c r="H95" s="191" t="s">
        <v>57</v>
      </c>
    </row>
    <row r="96" spans="1:8" ht="78.75" x14ac:dyDescent="0.25">
      <c r="A96" s="325"/>
      <c r="B96" s="302"/>
      <c r="C96" s="324"/>
      <c r="D96" s="324"/>
      <c r="E96" s="422"/>
      <c r="F96" s="218">
        <v>693</v>
      </c>
      <c r="G96" s="218">
        <v>831.6</v>
      </c>
      <c r="H96" s="191" t="s">
        <v>536</v>
      </c>
    </row>
    <row r="97" spans="1:8" ht="78.75" x14ac:dyDescent="0.25">
      <c r="A97" s="325"/>
      <c r="B97" s="302"/>
      <c r="C97" s="324"/>
      <c r="D97" s="324"/>
      <c r="E97" s="422"/>
      <c r="F97" s="218">
        <v>1155</v>
      </c>
      <c r="G97" s="218">
        <v>1386</v>
      </c>
      <c r="H97" s="191" t="s">
        <v>59</v>
      </c>
    </row>
    <row r="98" spans="1:8" ht="78.75" x14ac:dyDescent="0.25">
      <c r="A98" s="325"/>
      <c r="B98" s="302"/>
      <c r="C98" s="324"/>
      <c r="D98" s="324" t="s">
        <v>55</v>
      </c>
      <c r="E98" s="422" t="s">
        <v>26</v>
      </c>
      <c r="F98" s="218">
        <v>578</v>
      </c>
      <c r="G98" s="218">
        <v>693.6</v>
      </c>
      <c r="H98" s="191" t="s">
        <v>57</v>
      </c>
    </row>
    <row r="99" spans="1:8" ht="78.75" x14ac:dyDescent="0.25">
      <c r="A99" s="325"/>
      <c r="B99" s="302"/>
      <c r="C99" s="324"/>
      <c r="D99" s="324"/>
      <c r="E99" s="422"/>
      <c r="F99" s="218">
        <v>866</v>
      </c>
      <c r="G99" s="218">
        <v>1039.2</v>
      </c>
      <c r="H99" s="191" t="s">
        <v>61</v>
      </c>
    </row>
    <row r="100" spans="1:8" ht="78.75" x14ac:dyDescent="0.25">
      <c r="A100" s="325"/>
      <c r="B100" s="302"/>
      <c r="C100" s="324"/>
      <c r="D100" s="324"/>
      <c r="E100" s="422"/>
      <c r="F100" s="218">
        <v>1155</v>
      </c>
      <c r="G100" s="218">
        <v>1386</v>
      </c>
      <c r="H100" s="191" t="s">
        <v>59</v>
      </c>
    </row>
    <row r="101" spans="1:8" ht="78.75" x14ac:dyDescent="0.25">
      <c r="A101" s="325"/>
      <c r="B101" s="302"/>
      <c r="C101" s="324"/>
      <c r="D101" s="324" t="s">
        <v>62</v>
      </c>
      <c r="E101" s="198" t="s">
        <v>27</v>
      </c>
      <c r="F101" s="218">
        <v>3630</v>
      </c>
      <c r="G101" s="218">
        <v>4356</v>
      </c>
      <c r="H101" s="226" t="s">
        <v>63</v>
      </c>
    </row>
    <row r="102" spans="1:8" ht="78.75" x14ac:dyDescent="0.25">
      <c r="A102" s="325"/>
      <c r="B102" s="302"/>
      <c r="C102" s="324"/>
      <c r="D102" s="324"/>
      <c r="E102" s="198" t="s">
        <v>27</v>
      </c>
      <c r="F102" s="218">
        <v>5445</v>
      </c>
      <c r="G102" s="218">
        <v>6534</v>
      </c>
      <c r="H102" s="226" t="s">
        <v>282</v>
      </c>
    </row>
    <row r="103" spans="1:8" ht="63" x14ac:dyDescent="0.25">
      <c r="A103" s="325"/>
      <c r="B103" s="302"/>
      <c r="C103" s="324"/>
      <c r="D103" s="196" t="s">
        <v>55</v>
      </c>
      <c r="E103" s="198" t="s">
        <v>22</v>
      </c>
      <c r="F103" s="343" t="s">
        <v>24</v>
      </c>
      <c r="G103" s="344"/>
      <c r="H103" s="226" t="s">
        <v>149</v>
      </c>
    </row>
    <row r="104" spans="1:8" ht="15.75" x14ac:dyDescent="0.25">
      <c r="A104" s="325"/>
      <c r="B104" s="302"/>
      <c r="C104" s="324"/>
      <c r="D104" s="196" t="s">
        <v>66</v>
      </c>
      <c r="E104" s="198" t="s">
        <v>27</v>
      </c>
      <c r="F104" s="343" t="s">
        <v>24</v>
      </c>
      <c r="G104" s="344"/>
      <c r="H104" s="226"/>
    </row>
    <row r="105" spans="1:8" ht="15.75" x14ac:dyDescent="0.25">
      <c r="A105" s="325" t="s">
        <v>453</v>
      </c>
      <c r="B105" s="302" t="s">
        <v>454</v>
      </c>
      <c r="C105" s="324" t="s">
        <v>455</v>
      </c>
      <c r="D105" s="324" t="s">
        <v>22</v>
      </c>
      <c r="E105" s="198" t="s">
        <v>23</v>
      </c>
      <c r="F105" s="324" t="s">
        <v>24</v>
      </c>
      <c r="G105" s="324"/>
      <c r="H105" s="200"/>
    </row>
    <row r="106" spans="1:8" ht="31.5" x14ac:dyDescent="0.25">
      <c r="A106" s="325"/>
      <c r="B106" s="302"/>
      <c r="C106" s="324"/>
      <c r="D106" s="324"/>
      <c r="E106" s="196" t="s">
        <v>117</v>
      </c>
      <c r="F106" s="324" t="s">
        <v>24</v>
      </c>
      <c r="G106" s="324"/>
      <c r="H106" s="200"/>
    </row>
    <row r="107" spans="1:8" ht="15.75" x14ac:dyDescent="0.25">
      <c r="A107" s="325"/>
      <c r="B107" s="302"/>
      <c r="C107" s="324"/>
      <c r="D107" s="196" t="s">
        <v>27</v>
      </c>
      <c r="E107" s="198"/>
      <c r="F107" s="324" t="s">
        <v>24</v>
      </c>
      <c r="G107" s="324"/>
      <c r="H107" s="200"/>
    </row>
    <row r="108" spans="1:8" ht="15.75" x14ac:dyDescent="0.25">
      <c r="A108" s="309" t="s">
        <v>67</v>
      </c>
      <c r="B108" s="302"/>
      <c r="C108" s="302" t="s">
        <v>68</v>
      </c>
      <c r="D108" s="302"/>
      <c r="E108" s="302"/>
      <c r="F108" s="302"/>
      <c r="G108" s="302"/>
      <c r="H108" s="314"/>
    </row>
    <row r="109" spans="1:8" ht="15.75" x14ac:dyDescent="0.25">
      <c r="A109" s="381">
        <v>10</v>
      </c>
      <c r="B109" s="387" t="s">
        <v>69</v>
      </c>
      <c r="C109" s="389" t="s">
        <v>70</v>
      </c>
      <c r="D109" s="390"/>
      <c r="E109" s="390"/>
      <c r="F109" s="390"/>
      <c r="G109" s="390"/>
      <c r="H109" s="391"/>
    </row>
    <row r="110" spans="1:8" ht="31.5" x14ac:dyDescent="0.25">
      <c r="A110" s="382"/>
      <c r="B110" s="388"/>
      <c r="C110" s="203" t="s">
        <v>289</v>
      </c>
      <c r="D110" s="221" t="s">
        <v>71</v>
      </c>
      <c r="E110" s="203" t="s">
        <v>285</v>
      </c>
      <c r="F110" s="136">
        <v>494.00000000000006</v>
      </c>
      <c r="G110" s="136">
        <v>592.80000000000007</v>
      </c>
      <c r="H110" s="370" t="s">
        <v>537</v>
      </c>
    </row>
    <row r="111" spans="1:8" ht="31.5" x14ac:dyDescent="0.25">
      <c r="A111" s="382"/>
      <c r="B111" s="388"/>
      <c r="C111" s="203" t="s">
        <v>288</v>
      </c>
      <c r="D111" s="221" t="s">
        <v>71</v>
      </c>
      <c r="E111" s="203" t="s">
        <v>285</v>
      </c>
      <c r="F111" s="136">
        <v>373.00000000000006</v>
      </c>
      <c r="G111" s="136">
        <v>447.60000000000008</v>
      </c>
      <c r="H111" s="371"/>
    </row>
    <row r="112" spans="1:8" ht="47.25" x14ac:dyDescent="0.25">
      <c r="A112" s="382"/>
      <c r="B112" s="388"/>
      <c r="C112" s="203" t="s">
        <v>456</v>
      </c>
      <c r="D112" s="422" t="s">
        <v>71</v>
      </c>
      <c r="E112" s="326" t="s">
        <v>23</v>
      </c>
      <c r="F112" s="135">
        <v>1786.0000000000002</v>
      </c>
      <c r="G112" s="136">
        <v>2143.2000000000003</v>
      </c>
      <c r="H112" s="371"/>
    </row>
    <row r="113" spans="1:8" ht="47.25" x14ac:dyDescent="0.25">
      <c r="A113" s="382"/>
      <c r="B113" s="388"/>
      <c r="C113" s="203" t="s">
        <v>458</v>
      </c>
      <c r="D113" s="422"/>
      <c r="E113" s="326"/>
      <c r="F113" s="135">
        <v>3132.0000000000005</v>
      </c>
      <c r="G113" s="136">
        <v>3758.4000000000005</v>
      </c>
      <c r="H113" s="372"/>
    </row>
    <row r="114" spans="1:8" ht="31.5" x14ac:dyDescent="0.25">
      <c r="A114" s="382"/>
      <c r="B114" s="388"/>
      <c r="C114" s="203" t="s">
        <v>288</v>
      </c>
      <c r="D114" s="221" t="s">
        <v>71</v>
      </c>
      <c r="E114" s="198" t="s">
        <v>363</v>
      </c>
      <c r="F114" s="135">
        <v>1422</v>
      </c>
      <c r="G114" s="136">
        <v>1706.3999999999999</v>
      </c>
      <c r="H114" s="429"/>
    </row>
    <row r="115" spans="1:8" ht="31.5" x14ac:dyDescent="0.25">
      <c r="A115" s="382"/>
      <c r="B115" s="388"/>
      <c r="C115" s="203" t="s">
        <v>289</v>
      </c>
      <c r="D115" s="422" t="s">
        <v>71</v>
      </c>
      <c r="E115" s="310" t="s">
        <v>117</v>
      </c>
      <c r="F115" s="135">
        <v>3132.0000000000005</v>
      </c>
      <c r="G115" s="136">
        <v>3758.4000000000005</v>
      </c>
      <c r="H115" s="429"/>
    </row>
    <row r="116" spans="1:8" ht="31.5" x14ac:dyDescent="0.25">
      <c r="A116" s="382"/>
      <c r="B116" s="388"/>
      <c r="C116" s="203" t="s">
        <v>288</v>
      </c>
      <c r="D116" s="422"/>
      <c r="E116" s="326"/>
      <c r="F116" s="135">
        <v>2416.0000000000005</v>
      </c>
      <c r="G116" s="136">
        <v>2899.2000000000003</v>
      </c>
      <c r="H116" s="421"/>
    </row>
    <row r="117" spans="1:8" ht="15.75" x14ac:dyDescent="0.25">
      <c r="A117" s="382"/>
      <c r="B117" s="388"/>
      <c r="C117" s="331" t="s">
        <v>288</v>
      </c>
      <c r="D117" s="422" t="s">
        <v>71</v>
      </c>
      <c r="E117" s="196" t="s">
        <v>23</v>
      </c>
      <c r="F117" s="135">
        <v>1285.0000000000002</v>
      </c>
      <c r="G117" s="136">
        <v>1542.0000000000002</v>
      </c>
      <c r="H117" s="376" t="s">
        <v>538</v>
      </c>
    </row>
    <row r="118" spans="1:8" ht="31.5" x14ac:dyDescent="0.25">
      <c r="A118" s="383"/>
      <c r="B118" s="489"/>
      <c r="C118" s="331"/>
      <c r="D118" s="422"/>
      <c r="E118" s="196" t="s">
        <v>117</v>
      </c>
      <c r="F118" s="135">
        <v>2571.0000000000005</v>
      </c>
      <c r="G118" s="136">
        <v>3085.2000000000003</v>
      </c>
      <c r="H118" s="376"/>
    </row>
    <row r="119" spans="1:8" ht="15.75" x14ac:dyDescent="0.25">
      <c r="A119" s="108"/>
      <c r="B119" s="109"/>
      <c r="C119" s="389" t="s">
        <v>75</v>
      </c>
      <c r="D119" s="390"/>
      <c r="E119" s="390"/>
      <c r="F119" s="390"/>
      <c r="G119" s="390"/>
      <c r="H119" s="391"/>
    </row>
    <row r="120" spans="1:8" ht="15.75" x14ac:dyDescent="0.25">
      <c r="A120" s="381">
        <v>11</v>
      </c>
      <c r="B120" s="357" t="s">
        <v>74</v>
      </c>
      <c r="C120" s="397" t="s">
        <v>539</v>
      </c>
      <c r="D120" s="379" t="s">
        <v>76</v>
      </c>
      <c r="E120" s="203" t="s">
        <v>285</v>
      </c>
      <c r="F120" s="136">
        <v>357.00000000000006</v>
      </c>
      <c r="G120" s="136">
        <v>428.40000000000003</v>
      </c>
      <c r="H120" s="370" t="s">
        <v>540</v>
      </c>
    </row>
    <row r="121" spans="1:8" ht="15.75" x14ac:dyDescent="0.25">
      <c r="A121" s="382"/>
      <c r="B121" s="358"/>
      <c r="C121" s="398"/>
      <c r="D121" s="384"/>
      <c r="E121" s="198" t="s">
        <v>23</v>
      </c>
      <c r="F121" s="135">
        <v>731.00000000000011</v>
      </c>
      <c r="G121" s="136">
        <v>877.20000000000016</v>
      </c>
      <c r="H121" s="371"/>
    </row>
    <row r="122" spans="1:8" ht="15.75" x14ac:dyDescent="0.25">
      <c r="A122" s="382"/>
      <c r="B122" s="358"/>
      <c r="C122" s="398"/>
      <c r="D122" s="384"/>
      <c r="E122" s="198" t="s">
        <v>26</v>
      </c>
      <c r="F122" s="135">
        <v>884.00000000000011</v>
      </c>
      <c r="G122" s="136">
        <v>1060.8000000000002</v>
      </c>
      <c r="H122" s="371"/>
    </row>
    <row r="123" spans="1:8" ht="15.75" x14ac:dyDescent="0.25">
      <c r="A123" s="382"/>
      <c r="B123" s="358"/>
      <c r="C123" s="398"/>
      <c r="D123" s="384"/>
      <c r="E123" s="198" t="s">
        <v>160</v>
      </c>
      <c r="F123" s="135">
        <v>912.00000000000011</v>
      </c>
      <c r="G123" s="136">
        <v>1094.4000000000001</v>
      </c>
      <c r="H123" s="372"/>
    </row>
    <row r="124" spans="1:8" ht="15.75" x14ac:dyDescent="0.25">
      <c r="A124" s="382"/>
      <c r="B124" s="358"/>
      <c r="C124" s="398"/>
      <c r="D124" s="384"/>
      <c r="E124" s="198" t="s">
        <v>23</v>
      </c>
      <c r="F124" s="135">
        <v>4898.0000000000009</v>
      </c>
      <c r="G124" s="136">
        <v>5877.6000000000013</v>
      </c>
      <c r="H124" s="429" t="s">
        <v>462</v>
      </c>
    </row>
    <row r="125" spans="1:8" ht="15.75" x14ac:dyDescent="0.25">
      <c r="A125" s="382"/>
      <c r="B125" s="358"/>
      <c r="C125" s="398"/>
      <c r="D125" s="384"/>
      <c r="E125" s="198" t="s">
        <v>26</v>
      </c>
      <c r="F125" s="135">
        <v>5609.0000000000009</v>
      </c>
      <c r="G125" s="136">
        <v>6730.8000000000011</v>
      </c>
      <c r="H125" s="429"/>
    </row>
    <row r="126" spans="1:8" ht="15.75" x14ac:dyDescent="0.25">
      <c r="A126" s="382"/>
      <c r="B126" s="358"/>
      <c r="C126" s="398"/>
      <c r="D126" s="384"/>
      <c r="E126" s="198" t="s">
        <v>160</v>
      </c>
      <c r="F126" s="135">
        <v>5762</v>
      </c>
      <c r="G126" s="136">
        <v>6914.4</v>
      </c>
      <c r="H126" s="421"/>
    </row>
    <row r="127" spans="1:8" ht="15.75" x14ac:dyDescent="0.25">
      <c r="A127" s="382"/>
      <c r="B127" s="358"/>
      <c r="C127" s="398"/>
      <c r="D127" s="384"/>
      <c r="E127" s="198" t="s">
        <v>23</v>
      </c>
      <c r="F127" s="135">
        <v>108.00000000000001</v>
      </c>
      <c r="G127" s="136">
        <v>129.60000000000002</v>
      </c>
      <c r="H127" s="420" t="s">
        <v>693</v>
      </c>
    </row>
    <row r="128" spans="1:8" ht="31.5" x14ac:dyDescent="0.25">
      <c r="A128" s="382"/>
      <c r="B128" s="358"/>
      <c r="C128" s="399"/>
      <c r="D128" s="384"/>
      <c r="E128" s="196" t="s">
        <v>117</v>
      </c>
      <c r="F128" s="135">
        <v>383</v>
      </c>
      <c r="G128" s="136">
        <v>459.59999999999997</v>
      </c>
      <c r="H128" s="421"/>
    </row>
    <row r="129" spans="1:8" ht="15.75" x14ac:dyDescent="0.25">
      <c r="A129" s="382"/>
      <c r="B129" s="358"/>
      <c r="C129" s="397" t="s">
        <v>541</v>
      </c>
      <c r="D129" s="384"/>
      <c r="E129" s="232" t="s">
        <v>285</v>
      </c>
      <c r="F129" s="136">
        <v>2402</v>
      </c>
      <c r="G129" s="136">
        <v>2882.4</v>
      </c>
      <c r="H129" s="420" t="s">
        <v>542</v>
      </c>
    </row>
    <row r="130" spans="1:8" ht="15.75" x14ac:dyDescent="0.25">
      <c r="A130" s="382"/>
      <c r="B130" s="358"/>
      <c r="C130" s="398"/>
      <c r="D130" s="384"/>
      <c r="E130" s="222" t="s">
        <v>23</v>
      </c>
      <c r="F130" s="135">
        <v>3627.0000000000005</v>
      </c>
      <c r="G130" s="136">
        <v>4352.4000000000005</v>
      </c>
      <c r="H130" s="429"/>
    </row>
    <row r="131" spans="1:8" ht="15.75" x14ac:dyDescent="0.25">
      <c r="A131" s="382"/>
      <c r="B131" s="358"/>
      <c r="C131" s="398"/>
      <c r="D131" s="384"/>
      <c r="E131" s="222" t="s">
        <v>26</v>
      </c>
      <c r="F131" s="135">
        <v>4147</v>
      </c>
      <c r="G131" s="136">
        <v>4976.3999999999996</v>
      </c>
      <c r="H131" s="429"/>
    </row>
    <row r="132" spans="1:8" ht="15.75" x14ac:dyDescent="0.25">
      <c r="A132" s="382"/>
      <c r="B132" s="358"/>
      <c r="C132" s="399"/>
      <c r="D132" s="380"/>
      <c r="E132" s="222" t="s">
        <v>160</v>
      </c>
      <c r="F132" s="135">
        <v>4265.0000000000009</v>
      </c>
      <c r="G132" s="136">
        <v>5118.0000000000009</v>
      </c>
      <c r="H132" s="421"/>
    </row>
    <row r="133" spans="1:8" ht="47.25" x14ac:dyDescent="0.25">
      <c r="A133" s="382"/>
      <c r="B133" s="358"/>
      <c r="C133" s="190" t="s">
        <v>75</v>
      </c>
      <c r="D133" s="198" t="s">
        <v>543</v>
      </c>
      <c r="E133" s="295"/>
      <c r="F133" s="135">
        <v>27.000000000000004</v>
      </c>
      <c r="G133" s="136">
        <v>32.400000000000006</v>
      </c>
      <c r="H133" s="191" t="s">
        <v>544</v>
      </c>
    </row>
    <row r="134" spans="1:8" ht="94.5" x14ac:dyDescent="0.25">
      <c r="A134" s="383"/>
      <c r="B134" s="359"/>
      <c r="C134" s="190" t="s">
        <v>545</v>
      </c>
      <c r="D134" s="198" t="s">
        <v>543</v>
      </c>
      <c r="E134" s="295"/>
      <c r="F134" s="135">
        <v>128</v>
      </c>
      <c r="G134" s="136">
        <v>153.6</v>
      </c>
      <c r="H134" s="296" t="s">
        <v>542</v>
      </c>
    </row>
    <row r="135" spans="1:8" ht="15.75" x14ac:dyDescent="0.25">
      <c r="A135" s="449">
        <v>12</v>
      </c>
      <c r="B135" s="357" t="s">
        <v>166</v>
      </c>
      <c r="C135" s="303" t="s">
        <v>221</v>
      </c>
      <c r="D135" s="303"/>
      <c r="E135" s="303"/>
      <c r="F135" s="303"/>
      <c r="G135" s="303"/>
      <c r="H135" s="304"/>
    </row>
    <row r="136" spans="1:8" ht="31.5" x14ac:dyDescent="0.25">
      <c r="A136" s="450"/>
      <c r="B136" s="358"/>
      <c r="C136" s="311" t="s">
        <v>221</v>
      </c>
      <c r="D136" s="190" t="s">
        <v>546</v>
      </c>
      <c r="E136" s="198" t="s">
        <v>470</v>
      </c>
      <c r="F136" s="135">
        <v>3055.0000000000005</v>
      </c>
      <c r="G136" s="136">
        <v>3666.0000000000005</v>
      </c>
      <c r="H136" s="191" t="s">
        <v>547</v>
      </c>
    </row>
    <row r="137" spans="1:8" ht="47.25" x14ac:dyDescent="0.25">
      <c r="A137" s="450"/>
      <c r="B137" s="358"/>
      <c r="C137" s="311"/>
      <c r="D137" s="190" t="s">
        <v>548</v>
      </c>
      <c r="E137" s="198" t="s">
        <v>169</v>
      </c>
      <c r="F137" s="135">
        <v>557</v>
      </c>
      <c r="G137" s="136">
        <v>668.4</v>
      </c>
      <c r="H137" s="191" t="s">
        <v>549</v>
      </c>
    </row>
    <row r="138" spans="1:8" ht="31.5" x14ac:dyDescent="0.25">
      <c r="A138" s="450"/>
      <c r="B138" s="358"/>
      <c r="C138" s="311"/>
      <c r="D138" s="237"/>
      <c r="E138" s="237" t="s">
        <v>471</v>
      </c>
      <c r="F138" s="297">
        <v>1362.0000000000002</v>
      </c>
      <c r="G138" s="297">
        <v>1634.4000000000003</v>
      </c>
      <c r="H138" s="207" t="s">
        <v>550</v>
      </c>
    </row>
    <row r="139" spans="1:8" ht="15.75" x14ac:dyDescent="0.25">
      <c r="A139" s="301">
        <v>13</v>
      </c>
      <c r="B139" s="357" t="s">
        <v>78</v>
      </c>
      <c r="C139" s="403" t="s">
        <v>172</v>
      </c>
      <c r="D139" s="404"/>
      <c r="E139" s="404"/>
      <c r="F139" s="404"/>
      <c r="G139" s="404"/>
      <c r="H139" s="405"/>
    </row>
    <row r="140" spans="1:8" ht="31.5" x14ac:dyDescent="0.25">
      <c r="A140" s="301"/>
      <c r="B140" s="358"/>
      <c r="C140" s="397" t="s">
        <v>111</v>
      </c>
      <c r="D140" s="190" t="s">
        <v>80</v>
      </c>
      <c r="E140" s="198"/>
      <c r="F140" s="135">
        <v>924.00000000000011</v>
      </c>
      <c r="G140" s="136">
        <v>1108.8000000000002</v>
      </c>
      <c r="H140" s="177" t="s">
        <v>551</v>
      </c>
    </row>
    <row r="141" spans="1:8" ht="31.5" x14ac:dyDescent="0.25">
      <c r="A141" s="301"/>
      <c r="B141" s="359"/>
      <c r="C141" s="399"/>
      <c r="D141" s="190" t="s">
        <v>80</v>
      </c>
      <c r="E141" s="198"/>
      <c r="F141" s="135">
        <v>701</v>
      </c>
      <c r="G141" s="136">
        <v>841.19999999999993</v>
      </c>
      <c r="H141" s="177" t="s">
        <v>406</v>
      </c>
    </row>
    <row r="142" spans="1:8" ht="15.75" x14ac:dyDescent="0.25">
      <c r="A142" s="301">
        <v>14</v>
      </c>
      <c r="B142" s="357" t="s">
        <v>176</v>
      </c>
      <c r="C142" s="403" t="s">
        <v>177</v>
      </c>
      <c r="D142" s="404"/>
      <c r="E142" s="404"/>
      <c r="F142" s="404"/>
      <c r="G142" s="404"/>
      <c r="H142" s="405"/>
    </row>
    <row r="143" spans="1:8" ht="31.5" x14ac:dyDescent="0.25">
      <c r="A143" s="301"/>
      <c r="B143" s="358"/>
      <c r="C143" s="397" t="s">
        <v>177</v>
      </c>
      <c r="D143" s="190" t="s">
        <v>80</v>
      </c>
      <c r="E143" s="198"/>
      <c r="F143" s="135">
        <v>5841.0000000000009</v>
      </c>
      <c r="G143" s="136">
        <v>7009.2000000000007</v>
      </c>
      <c r="H143" s="177" t="s">
        <v>407</v>
      </c>
    </row>
    <row r="144" spans="1:8" ht="15.75" x14ac:dyDescent="0.25">
      <c r="A144" s="301"/>
      <c r="B144" s="358"/>
      <c r="C144" s="398"/>
      <c r="D144" s="221" t="s">
        <v>22</v>
      </c>
      <c r="E144" s="198" t="s">
        <v>363</v>
      </c>
      <c r="F144" s="135">
        <v>2319</v>
      </c>
      <c r="G144" s="136">
        <v>2782.7999999999997</v>
      </c>
      <c r="H144" s="313" t="s">
        <v>552</v>
      </c>
    </row>
    <row r="145" spans="1:8" ht="31.5" x14ac:dyDescent="0.25">
      <c r="A145" s="301"/>
      <c r="B145" s="359"/>
      <c r="C145" s="399"/>
      <c r="D145" s="221" t="s">
        <v>22</v>
      </c>
      <c r="E145" s="196" t="s">
        <v>117</v>
      </c>
      <c r="F145" s="135">
        <v>2319</v>
      </c>
      <c r="G145" s="136">
        <v>2782.7999999999997</v>
      </c>
      <c r="H145" s="313"/>
    </row>
    <row r="146" spans="1:8" ht="47.25" x14ac:dyDescent="0.25">
      <c r="A146" s="188">
        <v>15</v>
      </c>
      <c r="B146" s="185" t="s">
        <v>180</v>
      </c>
      <c r="C146" s="190" t="s">
        <v>553</v>
      </c>
      <c r="D146" s="221" t="s">
        <v>169</v>
      </c>
      <c r="E146" s="198"/>
      <c r="F146" s="135">
        <v>197</v>
      </c>
      <c r="G146" s="136">
        <v>236.39999999999998</v>
      </c>
      <c r="H146" s="191" t="s">
        <v>554</v>
      </c>
    </row>
    <row r="147" spans="1:8" ht="15.75" x14ac:dyDescent="0.25">
      <c r="A147" s="301">
        <v>16</v>
      </c>
      <c r="B147" s="302" t="s">
        <v>187</v>
      </c>
      <c r="C147" s="351" t="s">
        <v>183</v>
      </c>
      <c r="D147" s="307"/>
      <c r="E147" s="307"/>
      <c r="F147" s="307"/>
      <c r="G147" s="307"/>
      <c r="H147" s="308"/>
    </row>
    <row r="148" spans="1:8" ht="31.5" x14ac:dyDescent="0.25">
      <c r="A148" s="301"/>
      <c r="B148" s="302"/>
      <c r="C148" s="91" t="s">
        <v>183</v>
      </c>
      <c r="D148" s="190" t="s">
        <v>22</v>
      </c>
      <c r="E148" s="198"/>
      <c r="F148" s="135">
        <v>2923.0000000000005</v>
      </c>
      <c r="G148" s="136">
        <v>3507.6000000000004</v>
      </c>
      <c r="H148" s="191" t="s">
        <v>479</v>
      </c>
    </row>
    <row r="149" spans="1:8" ht="15.75" x14ac:dyDescent="0.25">
      <c r="A149" s="424" t="s">
        <v>84</v>
      </c>
      <c r="B149" s="422"/>
      <c r="C149" s="422"/>
      <c r="D149" s="422"/>
      <c r="E149" s="422"/>
      <c r="F149" s="422"/>
      <c r="G149" s="422"/>
      <c r="H149" s="456"/>
    </row>
    <row r="150" spans="1:8" ht="15.75" x14ac:dyDescent="0.25">
      <c r="A150" s="301">
        <v>17</v>
      </c>
      <c r="B150" s="302" t="s">
        <v>83</v>
      </c>
      <c r="C150" s="322" t="s">
        <v>84</v>
      </c>
      <c r="D150" s="312" t="s">
        <v>22</v>
      </c>
      <c r="E150" s="198" t="s">
        <v>285</v>
      </c>
      <c r="F150" s="135">
        <v>4262.0000000000009</v>
      </c>
      <c r="G150" s="136">
        <v>5114.4000000000005</v>
      </c>
      <c r="H150" s="313" t="s">
        <v>483</v>
      </c>
    </row>
    <row r="151" spans="1:8" ht="15.75" x14ac:dyDescent="0.25">
      <c r="A151" s="301"/>
      <c r="B151" s="302"/>
      <c r="C151" s="360"/>
      <c r="D151" s="312"/>
      <c r="E151" s="198" t="s">
        <v>23</v>
      </c>
      <c r="F151" s="135">
        <v>5221</v>
      </c>
      <c r="G151" s="136">
        <v>6265.2</v>
      </c>
      <c r="H151" s="313"/>
    </row>
    <row r="152" spans="1:8" ht="15.75" x14ac:dyDescent="0.25">
      <c r="A152" s="301"/>
      <c r="B152" s="302"/>
      <c r="C152" s="360"/>
      <c r="D152" s="312"/>
      <c r="E152" s="198" t="s">
        <v>26</v>
      </c>
      <c r="F152" s="135">
        <v>6187.0000000000009</v>
      </c>
      <c r="G152" s="136">
        <v>7424.4000000000005</v>
      </c>
      <c r="H152" s="313"/>
    </row>
    <row r="153" spans="1:8" ht="15.75" x14ac:dyDescent="0.25">
      <c r="A153" s="301"/>
      <c r="B153" s="302"/>
      <c r="C153" s="360"/>
      <c r="D153" s="312"/>
      <c r="E153" s="198" t="s">
        <v>160</v>
      </c>
      <c r="F153" s="135">
        <v>6356</v>
      </c>
      <c r="G153" s="136">
        <v>7627.2</v>
      </c>
      <c r="H153" s="313"/>
    </row>
    <row r="154" spans="1:8" ht="15.75" x14ac:dyDescent="0.25">
      <c r="A154" s="301"/>
      <c r="B154" s="302"/>
      <c r="C154" s="360"/>
      <c r="D154" s="312" t="s">
        <v>22</v>
      </c>
      <c r="E154" s="198" t="s">
        <v>23</v>
      </c>
      <c r="F154" s="136">
        <v>2152.0000000000005</v>
      </c>
      <c r="G154" s="136">
        <v>2582.4000000000005</v>
      </c>
      <c r="H154" s="313" t="s">
        <v>555</v>
      </c>
    </row>
    <row r="155" spans="1:8" ht="31.5" x14ac:dyDescent="0.25">
      <c r="A155" s="301"/>
      <c r="B155" s="302"/>
      <c r="C155" s="360"/>
      <c r="D155" s="312"/>
      <c r="E155" s="196" t="s">
        <v>117</v>
      </c>
      <c r="F155" s="136">
        <v>3867.0000000000005</v>
      </c>
      <c r="G155" s="136">
        <v>4640.4000000000005</v>
      </c>
      <c r="H155" s="313"/>
    </row>
    <row r="156" spans="1:8" ht="31.5" x14ac:dyDescent="0.25">
      <c r="A156" s="301"/>
      <c r="B156" s="302"/>
      <c r="C156" s="360"/>
      <c r="D156" s="312" t="s">
        <v>85</v>
      </c>
      <c r="E156" s="326"/>
      <c r="F156" s="135">
        <v>559.00000000000011</v>
      </c>
      <c r="G156" s="136">
        <v>670.80000000000007</v>
      </c>
      <c r="H156" s="191" t="s">
        <v>556</v>
      </c>
    </row>
    <row r="157" spans="1:8" ht="15.75" x14ac:dyDescent="0.25">
      <c r="A157" s="301"/>
      <c r="B157" s="302"/>
      <c r="C157" s="360"/>
      <c r="D157" s="312"/>
      <c r="E157" s="326"/>
      <c r="F157" s="524" t="s">
        <v>24</v>
      </c>
      <c r="G157" s="524"/>
      <c r="H157" s="191" t="s">
        <v>557</v>
      </c>
    </row>
    <row r="158" spans="1:8" ht="31.5" x14ac:dyDescent="0.25">
      <c r="A158" s="301"/>
      <c r="B158" s="302"/>
      <c r="C158" s="323"/>
      <c r="D158" s="190" t="s">
        <v>27</v>
      </c>
      <c r="E158" s="198"/>
      <c r="F158" s="135">
        <v>7482</v>
      </c>
      <c r="G158" s="135">
        <v>8978.4</v>
      </c>
      <c r="H158" s="191" t="s">
        <v>558</v>
      </c>
    </row>
    <row r="159" spans="1:8" ht="15.75" x14ac:dyDescent="0.25">
      <c r="A159" s="354">
        <v>18</v>
      </c>
      <c r="B159" s="357" t="s">
        <v>194</v>
      </c>
      <c r="C159" s="351" t="s">
        <v>195</v>
      </c>
      <c r="D159" s="307"/>
      <c r="E159" s="307"/>
      <c r="F159" s="307"/>
      <c r="G159" s="307"/>
      <c r="H159" s="308"/>
    </row>
    <row r="160" spans="1:8" ht="47.25" x14ac:dyDescent="0.25">
      <c r="A160" s="355"/>
      <c r="B160" s="358"/>
      <c r="C160" s="221" t="s">
        <v>559</v>
      </c>
      <c r="D160" s="190" t="s">
        <v>27</v>
      </c>
      <c r="E160" s="221" t="s">
        <v>485</v>
      </c>
      <c r="F160" s="135">
        <v>23199.000000000004</v>
      </c>
      <c r="G160" s="136">
        <v>27838.800000000003</v>
      </c>
      <c r="H160" s="191" t="s">
        <v>560</v>
      </c>
    </row>
    <row r="161" spans="1:8" ht="31.5" x14ac:dyDescent="0.25">
      <c r="A161" s="355"/>
      <c r="B161" s="358"/>
      <c r="C161" s="221" t="s">
        <v>561</v>
      </c>
      <c r="D161" s="190" t="s">
        <v>22</v>
      </c>
      <c r="E161" s="198" t="s">
        <v>485</v>
      </c>
      <c r="F161" s="135">
        <v>19667</v>
      </c>
      <c r="G161" s="136">
        <v>23600.399999999998</v>
      </c>
      <c r="H161" s="191" t="s">
        <v>562</v>
      </c>
    </row>
    <row r="162" spans="1:8" ht="15.75" x14ac:dyDescent="0.25">
      <c r="A162" s="356"/>
      <c r="B162" s="359"/>
      <c r="C162" s="221" t="s">
        <v>563</v>
      </c>
      <c r="D162" s="190" t="s">
        <v>22</v>
      </c>
      <c r="E162" s="198" t="s">
        <v>485</v>
      </c>
      <c r="F162" s="135">
        <v>8994</v>
      </c>
      <c r="G162" s="136">
        <v>10792.8</v>
      </c>
      <c r="H162" s="191" t="s">
        <v>564</v>
      </c>
    </row>
    <row r="163" spans="1:8" ht="15.75" x14ac:dyDescent="0.25">
      <c r="A163" s="309" t="s">
        <v>88</v>
      </c>
      <c r="B163" s="302"/>
      <c r="C163" s="303" t="s">
        <v>89</v>
      </c>
      <c r="D163" s="303"/>
      <c r="E163" s="303"/>
      <c r="F163" s="303"/>
      <c r="G163" s="303"/>
      <c r="H163" s="304"/>
    </row>
    <row r="164" spans="1:8" ht="15.75" x14ac:dyDescent="0.25">
      <c r="A164" s="325" t="s">
        <v>489</v>
      </c>
      <c r="B164" s="302" t="s">
        <v>565</v>
      </c>
      <c r="C164" s="311" t="s">
        <v>566</v>
      </c>
      <c r="D164" s="311" t="s">
        <v>22</v>
      </c>
      <c r="E164" s="198" t="s">
        <v>23</v>
      </c>
      <c r="F164" s="324" t="s">
        <v>24</v>
      </c>
      <c r="G164" s="324"/>
      <c r="H164" s="258"/>
    </row>
    <row r="165" spans="1:8" ht="31.5" x14ac:dyDescent="0.25">
      <c r="A165" s="325"/>
      <c r="B165" s="302"/>
      <c r="C165" s="311"/>
      <c r="D165" s="311"/>
      <c r="E165" s="196" t="s">
        <v>117</v>
      </c>
      <c r="F165" s="324" t="s">
        <v>24</v>
      </c>
      <c r="G165" s="324"/>
      <c r="H165" s="191"/>
    </row>
    <row r="166" spans="1:8" ht="15.75" x14ac:dyDescent="0.25">
      <c r="A166" s="197" t="s">
        <v>197</v>
      </c>
      <c r="B166" s="185" t="s">
        <v>412</v>
      </c>
      <c r="C166" s="189" t="s">
        <v>413</v>
      </c>
      <c r="D166" s="189" t="s">
        <v>27</v>
      </c>
      <c r="E166" s="198"/>
      <c r="F166" s="324" t="s">
        <v>24</v>
      </c>
      <c r="G166" s="324"/>
      <c r="H166" s="191" t="s">
        <v>567</v>
      </c>
    </row>
    <row r="167" spans="1:8" ht="15.75" x14ac:dyDescent="0.25">
      <c r="A167" s="197" t="s">
        <v>568</v>
      </c>
      <c r="B167" s="185" t="s">
        <v>90</v>
      </c>
      <c r="C167" s="189" t="s">
        <v>323</v>
      </c>
      <c r="D167" s="189" t="s">
        <v>22</v>
      </c>
      <c r="E167" s="198" t="s">
        <v>419</v>
      </c>
      <c r="F167" s="324" t="s">
        <v>24</v>
      </c>
      <c r="G167" s="324"/>
      <c r="H167" s="191" t="s">
        <v>567</v>
      </c>
    </row>
    <row r="168" spans="1:8" ht="15.75" x14ac:dyDescent="0.25">
      <c r="A168" s="301">
        <v>22</v>
      </c>
      <c r="B168" s="302" t="s">
        <v>93</v>
      </c>
      <c r="C168" s="311" t="s">
        <v>94</v>
      </c>
      <c r="D168" s="312" t="s">
        <v>22</v>
      </c>
      <c r="E168" s="198" t="s">
        <v>23</v>
      </c>
      <c r="F168" s="324" t="s">
        <v>24</v>
      </c>
      <c r="G168" s="324"/>
      <c r="H168" s="191"/>
    </row>
    <row r="169" spans="1:8" ht="31.5" x14ac:dyDescent="0.25">
      <c r="A169" s="301"/>
      <c r="B169" s="302"/>
      <c r="C169" s="311"/>
      <c r="D169" s="312"/>
      <c r="E169" s="196" t="s">
        <v>117</v>
      </c>
      <c r="F169" s="324" t="s">
        <v>24</v>
      </c>
      <c r="G169" s="324"/>
      <c r="H169" s="191"/>
    </row>
    <row r="170" spans="1:8" ht="31.5" x14ac:dyDescent="0.25">
      <c r="A170" s="188">
        <v>23</v>
      </c>
      <c r="B170" s="185" t="s">
        <v>200</v>
      </c>
      <c r="C170" s="189" t="s">
        <v>201</v>
      </c>
      <c r="D170" s="190" t="s">
        <v>27</v>
      </c>
      <c r="E170" s="187"/>
      <c r="F170" s="324" t="s">
        <v>24</v>
      </c>
      <c r="G170" s="324"/>
      <c r="H170" s="178"/>
    </row>
    <row r="171" spans="1:8" ht="31.5" x14ac:dyDescent="0.25">
      <c r="A171" s="188">
        <v>24</v>
      </c>
      <c r="B171" s="185" t="s">
        <v>569</v>
      </c>
      <c r="C171" s="189" t="s">
        <v>570</v>
      </c>
      <c r="D171" s="190" t="s">
        <v>85</v>
      </c>
      <c r="E171" s="187"/>
      <c r="F171" s="136">
        <v>11253.000000000002</v>
      </c>
      <c r="G171" s="136">
        <v>13503.600000000002</v>
      </c>
      <c r="H171" s="191" t="s">
        <v>571</v>
      </c>
    </row>
    <row r="172" spans="1:8" ht="15.75" x14ac:dyDescent="0.25">
      <c r="A172" s="306" t="s">
        <v>202</v>
      </c>
      <c r="B172" s="307"/>
      <c r="C172" s="307"/>
      <c r="D172" s="307"/>
      <c r="E172" s="307"/>
      <c r="F172" s="307"/>
      <c r="G172" s="307"/>
      <c r="H172" s="308"/>
    </row>
    <row r="173" spans="1:8" ht="78.75" x14ac:dyDescent="0.25">
      <c r="A173" s="355">
        <v>25</v>
      </c>
      <c r="B173" s="358" t="s">
        <v>330</v>
      </c>
      <c r="C173" s="311" t="s">
        <v>572</v>
      </c>
      <c r="D173" s="190" t="s">
        <v>22</v>
      </c>
      <c r="E173" s="187" t="s">
        <v>419</v>
      </c>
      <c r="F173" s="324" t="s">
        <v>24</v>
      </c>
      <c r="G173" s="324"/>
      <c r="H173" s="191" t="s">
        <v>573</v>
      </c>
    </row>
    <row r="174" spans="1:8" ht="63" x14ac:dyDescent="0.25">
      <c r="A174" s="356"/>
      <c r="B174" s="359"/>
      <c r="C174" s="311"/>
      <c r="D174" s="189" t="s">
        <v>98</v>
      </c>
      <c r="E174" s="189" t="s">
        <v>490</v>
      </c>
      <c r="F174" s="115">
        <v>212</v>
      </c>
      <c r="G174" s="218">
        <v>254.39999999999998</v>
      </c>
      <c r="H174" s="191" t="s">
        <v>99</v>
      </c>
    </row>
    <row r="175" spans="1:8" ht="47.25" x14ac:dyDescent="0.25">
      <c r="A175" s="188">
        <v>26</v>
      </c>
      <c r="B175" s="185" t="s">
        <v>100</v>
      </c>
      <c r="C175" s="189" t="s">
        <v>333</v>
      </c>
      <c r="D175" s="190" t="s">
        <v>85</v>
      </c>
      <c r="E175" s="187"/>
      <c r="F175" s="218">
        <v>2181.91</v>
      </c>
      <c r="G175" s="218">
        <v>2618.2919999999999</v>
      </c>
      <c r="H175" s="191"/>
    </row>
    <row r="176" spans="1:8" ht="15.75" x14ac:dyDescent="0.25">
      <c r="A176" s="556" t="s">
        <v>207</v>
      </c>
      <c r="B176" s="557"/>
      <c r="C176" s="425" t="s">
        <v>208</v>
      </c>
      <c r="D176" s="425"/>
      <c r="E176" s="425"/>
      <c r="F176" s="425"/>
      <c r="G176" s="425"/>
      <c r="H176" s="558"/>
    </row>
    <row r="177" spans="1:8" ht="15.75" x14ac:dyDescent="0.25">
      <c r="A177" s="301">
        <v>27</v>
      </c>
      <c r="B177" s="302" t="s">
        <v>209</v>
      </c>
      <c r="C177" s="422" t="s">
        <v>210</v>
      </c>
      <c r="D177" s="331" t="s">
        <v>211</v>
      </c>
      <c r="E177" s="198" t="s">
        <v>23</v>
      </c>
      <c r="F177" s="136">
        <v>2100</v>
      </c>
      <c r="G177" s="136">
        <v>2520</v>
      </c>
      <c r="H177" s="376" t="s">
        <v>574</v>
      </c>
    </row>
    <row r="178" spans="1:8" ht="15.75" x14ac:dyDescent="0.25">
      <c r="A178" s="301"/>
      <c r="B178" s="302"/>
      <c r="C178" s="422"/>
      <c r="D178" s="331"/>
      <c r="E178" s="198" t="s">
        <v>26</v>
      </c>
      <c r="F178" s="136">
        <v>2100</v>
      </c>
      <c r="G178" s="136">
        <v>2520</v>
      </c>
      <c r="H178" s="376"/>
    </row>
    <row r="179" spans="1:8" ht="63.75" thickBot="1" x14ac:dyDescent="0.3">
      <c r="A179" s="143">
        <v>28</v>
      </c>
      <c r="B179" s="180" t="s">
        <v>213</v>
      </c>
      <c r="C179" s="181" t="s">
        <v>214</v>
      </c>
      <c r="D179" s="182" t="s">
        <v>211</v>
      </c>
      <c r="E179" s="100"/>
      <c r="F179" s="148">
        <v>495.00000000000006</v>
      </c>
      <c r="G179" s="148">
        <v>594</v>
      </c>
      <c r="H179" s="184" t="s">
        <v>575</v>
      </c>
    </row>
    <row r="180" spans="1:8" ht="15.75" x14ac:dyDescent="0.25">
      <c r="A180" s="124"/>
      <c r="B180" s="170"/>
      <c r="C180" s="168"/>
      <c r="D180" s="171"/>
      <c r="E180" s="113"/>
      <c r="F180" s="81"/>
      <c r="G180" s="81"/>
      <c r="H180" s="171"/>
    </row>
    <row r="181" spans="1:8" ht="15.75" x14ac:dyDescent="0.25">
      <c r="A181" s="82" t="s">
        <v>217</v>
      </c>
      <c r="B181" s="82"/>
      <c r="C181" s="84"/>
      <c r="D181" s="84"/>
      <c r="E181" s="84"/>
      <c r="F181" s="84"/>
      <c r="G181" s="84"/>
      <c r="H181" s="114"/>
    </row>
    <row r="182" spans="1:8" ht="15.75" x14ac:dyDescent="0.25">
      <c r="A182" s="82"/>
      <c r="B182" s="82"/>
      <c r="C182" s="84"/>
      <c r="D182" s="84"/>
      <c r="E182" s="84"/>
      <c r="F182" s="84"/>
      <c r="G182" s="84"/>
      <c r="H182" s="80"/>
    </row>
    <row r="183" spans="1:8" ht="15.75" x14ac:dyDescent="0.25">
      <c r="A183" s="82" t="s">
        <v>103</v>
      </c>
      <c r="B183" s="82"/>
      <c r="C183" s="84"/>
      <c r="D183" s="84"/>
      <c r="E183" s="84"/>
      <c r="F183" s="87" t="s">
        <v>104</v>
      </c>
      <c r="G183" s="84"/>
      <c r="H183" s="80"/>
    </row>
    <row r="184" spans="1:8" ht="15.75" x14ac:dyDescent="0.25">
      <c r="A184" s="82"/>
      <c r="B184" s="82"/>
      <c r="C184" s="84"/>
      <c r="D184" s="84"/>
      <c r="E184" s="84"/>
      <c r="F184" s="87"/>
      <c r="G184" s="84"/>
      <c r="H184" s="80"/>
    </row>
    <row r="185" spans="1:8" ht="15.75" x14ac:dyDescent="0.25">
      <c r="A185" s="82" t="s">
        <v>105</v>
      </c>
      <c r="B185" s="82"/>
      <c r="C185" s="84"/>
      <c r="D185" s="84"/>
      <c r="E185" s="84"/>
      <c r="F185" s="87" t="s">
        <v>106</v>
      </c>
      <c r="G185" s="84"/>
      <c r="H185" s="85"/>
    </row>
    <row r="186" spans="1:8" ht="15.75" x14ac:dyDescent="0.25">
      <c r="A186" s="82"/>
      <c r="B186" s="82"/>
      <c r="C186" s="84"/>
      <c r="D186" s="84"/>
      <c r="E186" s="84"/>
      <c r="F186" s="87"/>
      <c r="G186" s="84"/>
      <c r="H186" s="85"/>
    </row>
    <row r="187" spans="1:8" ht="15.75" x14ac:dyDescent="0.25">
      <c r="A187" s="82" t="s">
        <v>107</v>
      </c>
      <c r="B187" s="82"/>
      <c r="C187" s="84"/>
      <c r="D187" s="84"/>
      <c r="E187" s="84"/>
      <c r="F187" s="87" t="s">
        <v>108</v>
      </c>
      <c r="G187" s="84"/>
      <c r="H187" s="86"/>
    </row>
    <row r="188" spans="1:8" ht="15.75" x14ac:dyDescent="0.25">
      <c r="A188" s="82"/>
      <c r="B188" s="82"/>
      <c r="C188" s="84"/>
      <c r="D188" s="84"/>
      <c r="E188" s="84"/>
      <c r="F188" s="87"/>
      <c r="G188" s="84"/>
      <c r="H188" s="86"/>
    </row>
    <row r="189" spans="1:8" ht="15.75" x14ac:dyDescent="0.25">
      <c r="A189" s="82" t="s">
        <v>576</v>
      </c>
      <c r="B189" s="82"/>
      <c r="C189" s="84"/>
      <c r="D189" s="84"/>
      <c r="E189" s="84"/>
      <c r="F189" s="87" t="s">
        <v>577</v>
      </c>
      <c r="G189" s="84"/>
      <c r="H189" s="86"/>
    </row>
  </sheetData>
  <mergeCells count="187">
    <mergeCell ref="G2:H2"/>
    <mergeCell ref="G3:H3"/>
    <mergeCell ref="G4:H4"/>
    <mergeCell ref="G6:H6"/>
    <mergeCell ref="A8:H8"/>
    <mergeCell ref="B109:B118"/>
    <mergeCell ref="C139:H139"/>
    <mergeCell ref="C142:H142"/>
    <mergeCell ref="B142:B145"/>
    <mergeCell ref="B139:B141"/>
    <mergeCell ref="C77:H77"/>
    <mergeCell ref="B77:B80"/>
    <mergeCell ref="A77:A80"/>
    <mergeCell ref="C109:H109"/>
    <mergeCell ref="C135:H135"/>
    <mergeCell ref="B135:B138"/>
    <mergeCell ref="A135:A138"/>
    <mergeCell ref="F103:G103"/>
    <mergeCell ref="F104:G104"/>
    <mergeCell ref="A16:A18"/>
    <mergeCell ref="B16:B18"/>
    <mergeCell ref="C16:C18"/>
    <mergeCell ref="D16:D17"/>
    <mergeCell ref="F16:G16"/>
    <mergeCell ref="C25:H25"/>
    <mergeCell ref="C26:C27"/>
    <mergeCell ref="H26:H76"/>
    <mergeCell ref="C28:C29"/>
    <mergeCell ref="C30:C31"/>
    <mergeCell ref="C32:C33"/>
    <mergeCell ref="C34:C35"/>
    <mergeCell ref="C36:C37"/>
    <mergeCell ref="A22:A24"/>
    <mergeCell ref="B22:B24"/>
    <mergeCell ref="C22:C24"/>
    <mergeCell ref="D22:D23"/>
    <mergeCell ref="F22:G22"/>
    <mergeCell ref="H22:H24"/>
    <mergeCell ref="F23:G23"/>
    <mergeCell ref="F24:G24"/>
    <mergeCell ref="C38:C39"/>
    <mergeCell ref="C40:C41"/>
    <mergeCell ref="C42:C43"/>
    <mergeCell ref="C44:C45"/>
    <mergeCell ref="C46:C47"/>
    <mergeCell ref="C48:C49"/>
    <mergeCell ref="A25:A76"/>
    <mergeCell ref="B25:B76"/>
    <mergeCell ref="A90:H90"/>
    <mergeCell ref="A91:B91"/>
    <mergeCell ref="C91:H91"/>
    <mergeCell ref="A92:A94"/>
    <mergeCell ref="B92:B94"/>
    <mergeCell ref="C92:C94"/>
    <mergeCell ref="D92:D93"/>
    <mergeCell ref="F92:G92"/>
    <mergeCell ref="F93:G93"/>
    <mergeCell ref="F94:G94"/>
    <mergeCell ref="C119:H119"/>
    <mergeCell ref="H120:H123"/>
    <mergeCell ref="H124:H126"/>
    <mergeCell ref="C95:C104"/>
    <mergeCell ref="D95:D97"/>
    <mergeCell ref="E95:E97"/>
    <mergeCell ref="D98:D100"/>
    <mergeCell ref="E98:E100"/>
    <mergeCell ref="D101:D102"/>
    <mergeCell ref="A108:B108"/>
    <mergeCell ref="C108:H108"/>
    <mergeCell ref="A109:A118"/>
    <mergeCell ref="D112:D113"/>
    <mergeCell ref="E112:E113"/>
    <mergeCell ref="D115:D116"/>
    <mergeCell ref="E115:E116"/>
    <mergeCell ref="C117:C118"/>
    <mergeCell ref="D117:D118"/>
    <mergeCell ref="H117:H118"/>
    <mergeCell ref="H110:H113"/>
    <mergeCell ref="H114:H116"/>
    <mergeCell ref="A139:A141"/>
    <mergeCell ref="A142:A145"/>
    <mergeCell ref="C120:C128"/>
    <mergeCell ref="H127:H128"/>
    <mergeCell ref="H129:H132"/>
    <mergeCell ref="C129:C132"/>
    <mergeCell ref="B120:B134"/>
    <mergeCell ref="A120:A134"/>
    <mergeCell ref="D120:D132"/>
    <mergeCell ref="H144:H145"/>
    <mergeCell ref="C136:C138"/>
    <mergeCell ref="C140:C141"/>
    <mergeCell ref="C143:C145"/>
    <mergeCell ref="B159:B162"/>
    <mergeCell ref="C159:H159"/>
    <mergeCell ref="A163:B163"/>
    <mergeCell ref="D154:D155"/>
    <mergeCell ref="H154:H155"/>
    <mergeCell ref="D156:D157"/>
    <mergeCell ref="E156:E157"/>
    <mergeCell ref="F157:G157"/>
    <mergeCell ref="C150:C158"/>
    <mergeCell ref="A176:B176"/>
    <mergeCell ref="C176:H176"/>
    <mergeCell ref="A177:A178"/>
    <mergeCell ref="B177:B178"/>
    <mergeCell ref="C177:C178"/>
    <mergeCell ref="D177:D178"/>
    <mergeCell ref="H177:H178"/>
    <mergeCell ref="F170:G170"/>
    <mergeCell ref="C173:C174"/>
    <mergeCell ref="F173:G173"/>
    <mergeCell ref="B173:B174"/>
    <mergeCell ref="A173:A174"/>
    <mergeCell ref="A172:H172"/>
    <mergeCell ref="F166:G166"/>
    <mergeCell ref="F167:G167"/>
    <mergeCell ref="A168:A169"/>
    <mergeCell ref="B168:B169"/>
    <mergeCell ref="C168:C169"/>
    <mergeCell ref="D168:D169"/>
    <mergeCell ref="F168:G168"/>
    <mergeCell ref="F169:G169"/>
    <mergeCell ref="A147:A148"/>
    <mergeCell ref="B147:B148"/>
    <mergeCell ref="A149:H149"/>
    <mergeCell ref="A150:A158"/>
    <mergeCell ref="B150:B158"/>
    <mergeCell ref="D150:D153"/>
    <mergeCell ref="H150:H153"/>
    <mergeCell ref="C147:H147"/>
    <mergeCell ref="C163:H163"/>
    <mergeCell ref="A164:A165"/>
    <mergeCell ref="B164:B165"/>
    <mergeCell ref="C164:C165"/>
    <mergeCell ref="D164:D165"/>
    <mergeCell ref="F164:G164"/>
    <mergeCell ref="F165:G165"/>
    <mergeCell ref="A159:A162"/>
    <mergeCell ref="A105:A107"/>
    <mergeCell ref="B105:B107"/>
    <mergeCell ref="C105:C107"/>
    <mergeCell ref="D105:D106"/>
    <mergeCell ref="F105:G105"/>
    <mergeCell ref="F106:G106"/>
    <mergeCell ref="F107:G107"/>
    <mergeCell ref="A95:A104"/>
    <mergeCell ref="B95:B104"/>
    <mergeCell ref="A81:A89"/>
    <mergeCell ref="B81:B89"/>
    <mergeCell ref="C81:H81"/>
    <mergeCell ref="C82:C84"/>
    <mergeCell ref="D82:D84"/>
    <mergeCell ref="C85:C87"/>
    <mergeCell ref="D85:D87"/>
    <mergeCell ref="C88:C89"/>
    <mergeCell ref="D88:D89"/>
    <mergeCell ref="H88:H89"/>
    <mergeCell ref="C78:C80"/>
    <mergeCell ref="D78:D79"/>
    <mergeCell ref="F78:G78"/>
    <mergeCell ref="H78:H80"/>
    <mergeCell ref="F79:G79"/>
    <mergeCell ref="F80:G80"/>
    <mergeCell ref="C50:C51"/>
    <mergeCell ref="C52:C53"/>
    <mergeCell ref="C54:C55"/>
    <mergeCell ref="C56:C57"/>
    <mergeCell ref="C58:C59"/>
    <mergeCell ref="D60:E76"/>
    <mergeCell ref="A9:H9"/>
    <mergeCell ref="A10:H10"/>
    <mergeCell ref="A11:H11"/>
    <mergeCell ref="A12:H12"/>
    <mergeCell ref="A14:H14"/>
    <mergeCell ref="A15:B15"/>
    <mergeCell ref="C15:H15"/>
    <mergeCell ref="A19:A21"/>
    <mergeCell ref="B19:B21"/>
    <mergeCell ref="C19:C21"/>
    <mergeCell ref="D19:D20"/>
    <mergeCell ref="F19:G19"/>
    <mergeCell ref="H19:H21"/>
    <mergeCell ref="F20:G20"/>
    <mergeCell ref="F21:G21"/>
    <mergeCell ref="H16:H18"/>
    <mergeCell ref="F17:G17"/>
    <mergeCell ref="F18:G1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6"/>
  <sheetViews>
    <sheetView zoomScale="80" zoomScaleNormal="80" workbookViewId="0"/>
  </sheetViews>
  <sheetFormatPr defaultRowHeight="15" x14ac:dyDescent="0.25"/>
  <cols>
    <col min="1" max="1" width="5.7109375" style="264" customWidth="1"/>
    <col min="2" max="2" width="12.42578125" style="264" customWidth="1"/>
    <col min="3" max="3" width="63.28515625" style="264" customWidth="1"/>
    <col min="4" max="4" width="18.42578125" style="264" customWidth="1"/>
    <col min="5" max="5" width="16" style="264" customWidth="1"/>
    <col min="6" max="7" width="16.5703125" style="264" customWidth="1"/>
    <col min="8" max="8" width="62.5703125" style="264" customWidth="1"/>
    <col min="9" max="16384" width="9.140625" style="264"/>
  </cols>
  <sheetData>
    <row r="2" spans="1:8" ht="15.75" x14ac:dyDescent="0.25">
      <c r="A2" s="114"/>
      <c r="B2" s="114"/>
      <c r="C2" s="114"/>
      <c r="D2" s="114"/>
      <c r="E2" s="114"/>
      <c r="F2" s="114"/>
      <c r="G2" s="472" t="s">
        <v>0</v>
      </c>
      <c r="H2" s="472"/>
    </row>
    <row r="3" spans="1:8" ht="15.75" x14ac:dyDescent="0.25">
      <c r="A3" s="114"/>
      <c r="B3" s="114"/>
      <c r="C3" s="114"/>
      <c r="D3" s="114"/>
      <c r="E3" s="114"/>
      <c r="F3" s="114"/>
      <c r="G3" s="473" t="s">
        <v>1</v>
      </c>
      <c r="H3" s="473"/>
    </row>
    <row r="4" spans="1:8" ht="15.75" x14ac:dyDescent="0.25">
      <c r="A4" s="102"/>
      <c r="B4" s="103"/>
      <c r="C4" s="103"/>
      <c r="D4" s="107"/>
      <c r="E4" s="107"/>
      <c r="F4" s="102"/>
      <c r="G4" s="471" t="s">
        <v>2</v>
      </c>
      <c r="H4" s="471"/>
    </row>
    <row r="5" spans="1:8" ht="15.75" x14ac:dyDescent="0.25">
      <c r="A5" s="102"/>
      <c r="B5" s="103"/>
      <c r="C5" s="103"/>
      <c r="D5" s="107"/>
      <c r="E5" s="107"/>
      <c r="F5" s="102"/>
      <c r="G5" s="97"/>
      <c r="H5" s="104"/>
    </row>
    <row r="6" spans="1:8" ht="15.75" x14ac:dyDescent="0.25">
      <c r="A6" s="102"/>
      <c r="B6" s="103"/>
      <c r="C6" s="103"/>
      <c r="D6" s="107"/>
      <c r="E6" s="107"/>
      <c r="F6" s="102"/>
      <c r="G6" s="338" t="s">
        <v>3</v>
      </c>
      <c r="H6" s="338"/>
    </row>
    <row r="7" spans="1:8" ht="15.75" x14ac:dyDescent="0.25">
      <c r="A7" s="114"/>
      <c r="B7" s="114"/>
      <c r="C7" s="114"/>
      <c r="D7" s="114"/>
      <c r="E7" s="114"/>
      <c r="F7" s="114"/>
      <c r="G7" s="164"/>
      <c r="H7" s="93"/>
    </row>
    <row r="8" spans="1:8" ht="15.75" x14ac:dyDescent="0.25">
      <c r="A8" s="333" t="s">
        <v>4</v>
      </c>
      <c r="B8" s="333"/>
      <c r="C8" s="333"/>
      <c r="D8" s="333"/>
      <c r="E8" s="333"/>
      <c r="F8" s="333"/>
      <c r="G8" s="333"/>
      <c r="H8" s="333"/>
    </row>
    <row r="9" spans="1:8" ht="15.75" x14ac:dyDescent="0.25">
      <c r="A9" s="333" t="s">
        <v>224</v>
      </c>
      <c r="B9" s="333"/>
      <c r="C9" s="333"/>
      <c r="D9" s="333"/>
      <c r="E9" s="333"/>
      <c r="F9" s="333"/>
      <c r="G9" s="333"/>
      <c r="H9" s="333"/>
    </row>
    <row r="10" spans="1:8" ht="15.75" x14ac:dyDescent="0.25">
      <c r="A10" s="333" t="s">
        <v>578</v>
      </c>
      <c r="B10" s="333"/>
      <c r="C10" s="333"/>
      <c r="D10" s="333"/>
      <c r="E10" s="333"/>
      <c r="F10" s="333"/>
      <c r="G10" s="333"/>
      <c r="H10" s="333"/>
    </row>
    <row r="11" spans="1:8" ht="15.75" x14ac:dyDescent="0.25">
      <c r="A11" s="333" t="s">
        <v>7</v>
      </c>
      <c r="B11" s="333"/>
      <c r="C11" s="333"/>
      <c r="D11" s="333"/>
      <c r="E11" s="333"/>
      <c r="F11" s="333"/>
      <c r="G11" s="333"/>
      <c r="H11" s="333"/>
    </row>
    <row r="12" spans="1:8" ht="16.5" thickBot="1" x14ac:dyDescent="0.3">
      <c r="A12" s="204"/>
      <c r="B12" s="204"/>
      <c r="C12" s="204"/>
      <c r="D12" s="204"/>
      <c r="E12" s="204"/>
      <c r="F12" s="204"/>
      <c r="G12" s="204"/>
      <c r="H12" s="204"/>
    </row>
    <row r="13" spans="1:8" ht="16.5" thickBot="1" x14ac:dyDescent="0.3">
      <c r="A13" s="568"/>
      <c r="B13" s="569"/>
      <c r="C13" s="569"/>
      <c r="D13" s="569"/>
      <c r="E13" s="569"/>
      <c r="F13" s="569"/>
      <c r="G13" s="569"/>
      <c r="H13" s="570"/>
    </row>
    <row r="14" spans="1:8" ht="47.25" x14ac:dyDescent="0.25">
      <c r="A14" s="173" t="s">
        <v>8</v>
      </c>
      <c r="B14" s="174" t="s">
        <v>9</v>
      </c>
      <c r="C14" s="174" t="s">
        <v>10</v>
      </c>
      <c r="D14" s="174" t="s">
        <v>11</v>
      </c>
      <c r="E14" s="174" t="s">
        <v>12</v>
      </c>
      <c r="F14" s="174" t="s">
        <v>13</v>
      </c>
      <c r="G14" s="175" t="s">
        <v>14</v>
      </c>
      <c r="H14" s="176" t="s">
        <v>15</v>
      </c>
    </row>
    <row r="15" spans="1:8" ht="15.75" x14ac:dyDescent="0.25">
      <c r="A15" s="332" t="s">
        <v>16</v>
      </c>
      <c r="B15" s="316"/>
      <c r="C15" s="316"/>
      <c r="D15" s="316"/>
      <c r="E15" s="316"/>
      <c r="F15" s="316"/>
      <c r="G15" s="316"/>
      <c r="H15" s="317"/>
    </row>
    <row r="16" spans="1:8" ht="15.75" x14ac:dyDescent="0.25">
      <c r="A16" s="309" t="s">
        <v>17</v>
      </c>
      <c r="B16" s="302"/>
      <c r="C16" s="316" t="s">
        <v>355</v>
      </c>
      <c r="D16" s="316"/>
      <c r="E16" s="316"/>
      <c r="F16" s="316"/>
      <c r="G16" s="316"/>
      <c r="H16" s="317"/>
    </row>
    <row r="17" spans="1:8" ht="15.75" x14ac:dyDescent="0.25">
      <c r="A17" s="325" t="s">
        <v>19</v>
      </c>
      <c r="B17" s="302" t="s">
        <v>20</v>
      </c>
      <c r="C17" s="331" t="s">
        <v>21</v>
      </c>
      <c r="D17" s="324" t="s">
        <v>22</v>
      </c>
      <c r="E17" s="196" t="s">
        <v>23</v>
      </c>
      <c r="F17" s="324" t="s">
        <v>24</v>
      </c>
      <c r="G17" s="324"/>
      <c r="H17" s="320" t="s">
        <v>579</v>
      </c>
    </row>
    <row r="18" spans="1:8" ht="15.75" x14ac:dyDescent="0.25">
      <c r="A18" s="325"/>
      <c r="B18" s="302"/>
      <c r="C18" s="331"/>
      <c r="D18" s="324"/>
      <c r="E18" s="196" t="s">
        <v>26</v>
      </c>
      <c r="F18" s="324" t="s">
        <v>24</v>
      </c>
      <c r="G18" s="324"/>
      <c r="H18" s="320"/>
    </row>
    <row r="19" spans="1:8" ht="15.75" x14ac:dyDescent="0.25">
      <c r="A19" s="325"/>
      <c r="B19" s="302"/>
      <c r="C19" s="331"/>
      <c r="D19" s="203" t="s">
        <v>27</v>
      </c>
      <c r="E19" s="165"/>
      <c r="F19" s="324" t="s">
        <v>24</v>
      </c>
      <c r="G19" s="324"/>
      <c r="H19" s="320"/>
    </row>
    <row r="20" spans="1:8" ht="15.75" x14ac:dyDescent="0.25">
      <c r="A20" s="325" t="s">
        <v>30</v>
      </c>
      <c r="B20" s="302" t="s">
        <v>31</v>
      </c>
      <c r="C20" s="331" t="s">
        <v>32</v>
      </c>
      <c r="D20" s="324" t="s">
        <v>22</v>
      </c>
      <c r="E20" s="196" t="s">
        <v>23</v>
      </c>
      <c r="F20" s="324" t="s">
        <v>24</v>
      </c>
      <c r="G20" s="324"/>
      <c r="H20" s="320" t="s">
        <v>580</v>
      </c>
    </row>
    <row r="21" spans="1:8" ht="15.75" x14ac:dyDescent="0.25">
      <c r="A21" s="325"/>
      <c r="B21" s="302"/>
      <c r="C21" s="331"/>
      <c r="D21" s="324"/>
      <c r="E21" s="196" t="s">
        <v>26</v>
      </c>
      <c r="F21" s="324" t="s">
        <v>24</v>
      </c>
      <c r="G21" s="324"/>
      <c r="H21" s="320"/>
    </row>
    <row r="22" spans="1:8" ht="15.75" x14ac:dyDescent="0.25">
      <c r="A22" s="325"/>
      <c r="B22" s="302"/>
      <c r="C22" s="331"/>
      <c r="D22" s="203" t="s">
        <v>27</v>
      </c>
      <c r="E22" s="165"/>
      <c r="F22" s="324" t="s">
        <v>24</v>
      </c>
      <c r="G22" s="324"/>
      <c r="H22" s="320"/>
    </row>
    <row r="23" spans="1:8" ht="15.75" x14ac:dyDescent="0.25">
      <c r="A23" s="325" t="s">
        <v>34</v>
      </c>
      <c r="B23" s="302" t="s">
        <v>35</v>
      </c>
      <c r="C23" s="331" t="s">
        <v>36</v>
      </c>
      <c r="D23" s="324" t="s">
        <v>22</v>
      </c>
      <c r="E23" s="196" t="s">
        <v>23</v>
      </c>
      <c r="F23" s="324" t="s">
        <v>24</v>
      </c>
      <c r="G23" s="324"/>
      <c r="H23" s="320" t="s">
        <v>580</v>
      </c>
    </row>
    <row r="24" spans="1:8" ht="15.75" x14ac:dyDescent="0.25">
      <c r="A24" s="325"/>
      <c r="B24" s="302"/>
      <c r="C24" s="331"/>
      <c r="D24" s="324"/>
      <c r="E24" s="196" t="s">
        <v>26</v>
      </c>
      <c r="F24" s="324" t="s">
        <v>24</v>
      </c>
      <c r="G24" s="324"/>
      <c r="H24" s="320"/>
    </row>
    <row r="25" spans="1:8" ht="15.75" x14ac:dyDescent="0.25">
      <c r="A25" s="325"/>
      <c r="B25" s="302"/>
      <c r="C25" s="331"/>
      <c r="D25" s="203" t="s">
        <v>27</v>
      </c>
      <c r="E25" s="165"/>
      <c r="F25" s="324" t="s">
        <v>24</v>
      </c>
      <c r="G25" s="324"/>
      <c r="H25" s="320"/>
    </row>
    <row r="26" spans="1:8" ht="15.75" x14ac:dyDescent="0.25">
      <c r="A26" s="325" t="s">
        <v>37</v>
      </c>
      <c r="B26" s="302" t="s">
        <v>509</v>
      </c>
      <c r="C26" s="302" t="s">
        <v>121</v>
      </c>
      <c r="D26" s="302"/>
      <c r="E26" s="302"/>
      <c r="F26" s="302"/>
      <c r="G26" s="302"/>
      <c r="H26" s="314"/>
    </row>
    <row r="27" spans="1:8" ht="15.75" x14ac:dyDescent="0.25">
      <c r="A27" s="325"/>
      <c r="B27" s="302"/>
      <c r="C27" s="324" t="s">
        <v>581</v>
      </c>
      <c r="D27" s="196" t="s">
        <v>22</v>
      </c>
      <c r="E27" s="196" t="s">
        <v>23</v>
      </c>
      <c r="F27" s="218">
        <v>6123</v>
      </c>
      <c r="G27" s="218">
        <v>7347.5999999999995</v>
      </c>
      <c r="H27" s="376" t="s">
        <v>582</v>
      </c>
    </row>
    <row r="28" spans="1:8" ht="15.75" x14ac:dyDescent="0.25">
      <c r="A28" s="325"/>
      <c r="B28" s="302"/>
      <c r="C28" s="324"/>
      <c r="D28" s="196" t="s">
        <v>22</v>
      </c>
      <c r="E28" s="196" t="s">
        <v>26</v>
      </c>
      <c r="F28" s="218">
        <v>10239</v>
      </c>
      <c r="G28" s="218">
        <v>12286.8</v>
      </c>
      <c r="H28" s="376"/>
    </row>
    <row r="29" spans="1:8" ht="15.75" x14ac:dyDescent="0.25">
      <c r="A29" s="325"/>
      <c r="B29" s="302"/>
      <c r="C29" s="324" t="s">
        <v>530</v>
      </c>
      <c r="D29" s="196" t="s">
        <v>22</v>
      </c>
      <c r="E29" s="196" t="s">
        <v>23</v>
      </c>
      <c r="F29" s="218">
        <v>7378</v>
      </c>
      <c r="G29" s="218">
        <v>8853.6</v>
      </c>
      <c r="H29" s="376"/>
    </row>
    <row r="30" spans="1:8" ht="15.75" x14ac:dyDescent="0.25">
      <c r="A30" s="325"/>
      <c r="B30" s="302"/>
      <c r="C30" s="324"/>
      <c r="D30" s="196" t="s">
        <v>22</v>
      </c>
      <c r="E30" s="196" t="s">
        <v>26</v>
      </c>
      <c r="F30" s="218">
        <v>11179</v>
      </c>
      <c r="G30" s="218">
        <v>13414.8</v>
      </c>
      <c r="H30" s="376"/>
    </row>
    <row r="31" spans="1:8" ht="15.75" x14ac:dyDescent="0.25">
      <c r="A31" s="325"/>
      <c r="B31" s="302"/>
      <c r="C31" s="324" t="s">
        <v>531</v>
      </c>
      <c r="D31" s="196" t="s">
        <v>22</v>
      </c>
      <c r="E31" s="196" t="s">
        <v>23</v>
      </c>
      <c r="F31" s="218">
        <v>8748</v>
      </c>
      <c r="G31" s="218">
        <v>10497.6</v>
      </c>
      <c r="H31" s="376"/>
    </row>
    <row r="32" spans="1:8" ht="15.75" x14ac:dyDescent="0.25">
      <c r="A32" s="325"/>
      <c r="B32" s="302"/>
      <c r="C32" s="324"/>
      <c r="D32" s="196" t="s">
        <v>22</v>
      </c>
      <c r="E32" s="196" t="s">
        <v>26</v>
      </c>
      <c r="F32" s="218">
        <v>13005</v>
      </c>
      <c r="G32" s="218">
        <v>15606</v>
      </c>
      <c r="H32" s="376"/>
    </row>
    <row r="33" spans="1:8" ht="15.75" x14ac:dyDescent="0.25">
      <c r="A33" s="325"/>
      <c r="B33" s="302"/>
      <c r="C33" s="324" t="s">
        <v>532</v>
      </c>
      <c r="D33" s="196" t="s">
        <v>22</v>
      </c>
      <c r="E33" s="196" t="s">
        <v>23</v>
      </c>
      <c r="F33" s="218">
        <v>9364</v>
      </c>
      <c r="G33" s="218">
        <v>11236.8</v>
      </c>
      <c r="H33" s="376"/>
    </row>
    <row r="34" spans="1:8" ht="15.75" x14ac:dyDescent="0.25">
      <c r="A34" s="325"/>
      <c r="B34" s="302"/>
      <c r="C34" s="324"/>
      <c r="D34" s="196" t="s">
        <v>22</v>
      </c>
      <c r="E34" s="196" t="s">
        <v>26</v>
      </c>
      <c r="F34" s="218">
        <v>13799</v>
      </c>
      <c r="G34" s="218">
        <v>16558.8</v>
      </c>
      <c r="H34" s="376"/>
    </row>
    <row r="35" spans="1:8" ht="15.75" x14ac:dyDescent="0.25">
      <c r="A35" s="325"/>
      <c r="B35" s="302"/>
      <c r="C35" s="324" t="s">
        <v>583</v>
      </c>
      <c r="D35" s="196" t="s">
        <v>22</v>
      </c>
      <c r="E35" s="196" t="s">
        <v>23</v>
      </c>
      <c r="F35" s="218">
        <v>10599</v>
      </c>
      <c r="G35" s="218">
        <v>12718.8</v>
      </c>
      <c r="H35" s="376"/>
    </row>
    <row r="36" spans="1:8" ht="15.75" x14ac:dyDescent="0.25">
      <c r="A36" s="325"/>
      <c r="B36" s="302"/>
      <c r="C36" s="324"/>
      <c r="D36" s="196" t="s">
        <v>22</v>
      </c>
      <c r="E36" s="196" t="s">
        <v>26</v>
      </c>
      <c r="F36" s="218">
        <v>14710</v>
      </c>
      <c r="G36" s="218">
        <v>17652</v>
      </c>
      <c r="H36" s="376"/>
    </row>
    <row r="37" spans="1:8" ht="15.75" x14ac:dyDescent="0.25">
      <c r="A37" s="325"/>
      <c r="B37" s="302"/>
      <c r="C37" s="324" t="s">
        <v>517</v>
      </c>
      <c r="D37" s="196" t="s">
        <v>22</v>
      </c>
      <c r="E37" s="196" t="s">
        <v>23</v>
      </c>
      <c r="F37" s="218">
        <v>11303</v>
      </c>
      <c r="G37" s="218">
        <v>13563.6</v>
      </c>
      <c r="H37" s="376"/>
    </row>
    <row r="38" spans="1:8" ht="15.75" x14ac:dyDescent="0.25">
      <c r="A38" s="325"/>
      <c r="B38" s="302"/>
      <c r="C38" s="324"/>
      <c r="D38" s="196" t="s">
        <v>22</v>
      </c>
      <c r="E38" s="196" t="s">
        <v>26</v>
      </c>
      <c r="F38" s="218">
        <v>15295</v>
      </c>
      <c r="G38" s="218">
        <v>18354</v>
      </c>
      <c r="H38" s="376"/>
    </row>
    <row r="39" spans="1:8" ht="15.75" x14ac:dyDescent="0.25">
      <c r="A39" s="325"/>
      <c r="B39" s="302"/>
      <c r="C39" s="324" t="s">
        <v>584</v>
      </c>
      <c r="D39" s="196" t="s">
        <v>22</v>
      </c>
      <c r="E39" s="196" t="s">
        <v>23</v>
      </c>
      <c r="F39" s="218">
        <v>16456</v>
      </c>
      <c r="G39" s="218">
        <v>19747.2</v>
      </c>
      <c r="H39" s="376"/>
    </row>
    <row r="40" spans="1:8" ht="15.75" x14ac:dyDescent="0.25">
      <c r="A40" s="325"/>
      <c r="B40" s="302"/>
      <c r="C40" s="324"/>
      <c r="D40" s="196" t="s">
        <v>22</v>
      </c>
      <c r="E40" s="196" t="s">
        <v>26</v>
      </c>
      <c r="F40" s="218">
        <v>22257</v>
      </c>
      <c r="G40" s="218">
        <v>26708.399999999998</v>
      </c>
      <c r="H40" s="376"/>
    </row>
    <row r="41" spans="1:8" ht="15.75" x14ac:dyDescent="0.25">
      <c r="A41" s="325"/>
      <c r="B41" s="302"/>
      <c r="C41" s="324" t="s">
        <v>585</v>
      </c>
      <c r="D41" s="196" t="s">
        <v>22</v>
      </c>
      <c r="E41" s="196" t="s">
        <v>23</v>
      </c>
      <c r="F41" s="218">
        <v>21137</v>
      </c>
      <c r="G41" s="218">
        <v>25364.399999999998</v>
      </c>
      <c r="H41" s="376"/>
    </row>
    <row r="42" spans="1:8" ht="15.75" x14ac:dyDescent="0.25">
      <c r="A42" s="325"/>
      <c r="B42" s="302"/>
      <c r="C42" s="324"/>
      <c r="D42" s="196" t="s">
        <v>22</v>
      </c>
      <c r="E42" s="196" t="s">
        <v>26</v>
      </c>
      <c r="F42" s="218">
        <v>28596</v>
      </c>
      <c r="G42" s="218">
        <v>34315.199999999997</v>
      </c>
      <c r="H42" s="376"/>
    </row>
    <row r="43" spans="1:8" ht="15.75" x14ac:dyDescent="0.25">
      <c r="A43" s="325"/>
      <c r="B43" s="302"/>
      <c r="C43" s="324" t="s">
        <v>586</v>
      </c>
      <c r="D43" s="196" t="s">
        <v>22</v>
      </c>
      <c r="E43" s="196" t="s">
        <v>23</v>
      </c>
      <c r="F43" s="218">
        <v>25364</v>
      </c>
      <c r="G43" s="218">
        <v>30436.799999999999</v>
      </c>
      <c r="H43" s="376"/>
    </row>
    <row r="44" spans="1:8" ht="15.75" x14ac:dyDescent="0.25">
      <c r="A44" s="325"/>
      <c r="B44" s="302"/>
      <c r="C44" s="324"/>
      <c r="D44" s="196" t="s">
        <v>22</v>
      </c>
      <c r="E44" s="196" t="s">
        <v>26</v>
      </c>
      <c r="F44" s="218">
        <v>35304</v>
      </c>
      <c r="G44" s="218">
        <v>42364.799999999996</v>
      </c>
      <c r="H44" s="376"/>
    </row>
    <row r="45" spans="1:8" ht="15.75" x14ac:dyDescent="0.25">
      <c r="A45" s="325"/>
      <c r="B45" s="302"/>
      <c r="C45" s="324" t="s">
        <v>587</v>
      </c>
      <c r="D45" s="196" t="s">
        <v>22</v>
      </c>
      <c r="E45" s="196" t="s">
        <v>23</v>
      </c>
      <c r="F45" s="218">
        <v>33071</v>
      </c>
      <c r="G45" s="218">
        <v>39685.199999999997</v>
      </c>
      <c r="H45" s="376"/>
    </row>
    <row r="46" spans="1:8" ht="15.75" x14ac:dyDescent="0.25">
      <c r="A46" s="325"/>
      <c r="B46" s="302"/>
      <c r="C46" s="324"/>
      <c r="D46" s="196" t="s">
        <v>22</v>
      </c>
      <c r="E46" s="196" t="s">
        <v>26</v>
      </c>
      <c r="F46" s="218">
        <v>40656</v>
      </c>
      <c r="G46" s="218">
        <v>48787.199999999997</v>
      </c>
      <c r="H46" s="376"/>
    </row>
    <row r="47" spans="1:8" ht="15.75" x14ac:dyDescent="0.25">
      <c r="A47" s="325"/>
      <c r="B47" s="302"/>
      <c r="C47" s="324" t="s">
        <v>588</v>
      </c>
      <c r="D47" s="196" t="s">
        <v>22</v>
      </c>
      <c r="E47" s="196" t="s">
        <v>23</v>
      </c>
      <c r="F47" s="218">
        <v>41979</v>
      </c>
      <c r="G47" s="218">
        <v>50374.799999999996</v>
      </c>
      <c r="H47" s="376"/>
    </row>
    <row r="48" spans="1:8" ht="15.75" x14ac:dyDescent="0.25">
      <c r="A48" s="325"/>
      <c r="B48" s="302"/>
      <c r="C48" s="324"/>
      <c r="D48" s="196" t="s">
        <v>22</v>
      </c>
      <c r="E48" s="196" t="s">
        <v>26</v>
      </c>
      <c r="F48" s="218">
        <v>50101</v>
      </c>
      <c r="G48" s="218">
        <v>60121.2</v>
      </c>
      <c r="H48" s="376"/>
    </row>
    <row r="49" spans="1:8" ht="15.75" x14ac:dyDescent="0.25">
      <c r="A49" s="325"/>
      <c r="B49" s="302"/>
      <c r="C49" s="324" t="s">
        <v>589</v>
      </c>
      <c r="D49" s="196" t="s">
        <v>22</v>
      </c>
      <c r="E49" s="196" t="s">
        <v>23</v>
      </c>
      <c r="F49" s="218">
        <v>51262</v>
      </c>
      <c r="G49" s="218">
        <v>61514.399999999994</v>
      </c>
      <c r="H49" s="376"/>
    </row>
    <row r="50" spans="1:8" ht="15.75" x14ac:dyDescent="0.25">
      <c r="A50" s="325"/>
      <c r="B50" s="302"/>
      <c r="C50" s="324"/>
      <c r="D50" s="196" t="s">
        <v>22</v>
      </c>
      <c r="E50" s="196" t="s">
        <v>26</v>
      </c>
      <c r="F50" s="218">
        <v>61706</v>
      </c>
      <c r="G50" s="218">
        <v>74047.199999999997</v>
      </c>
      <c r="H50" s="376"/>
    </row>
    <row r="51" spans="1:8" ht="15.75" x14ac:dyDescent="0.25">
      <c r="A51" s="325"/>
      <c r="B51" s="302"/>
      <c r="C51" s="324" t="s">
        <v>590</v>
      </c>
      <c r="D51" s="196" t="s">
        <v>22</v>
      </c>
      <c r="E51" s="196" t="s">
        <v>23</v>
      </c>
      <c r="F51" s="218">
        <v>61973</v>
      </c>
      <c r="G51" s="218">
        <v>74367.599999999991</v>
      </c>
      <c r="H51" s="376"/>
    </row>
    <row r="52" spans="1:8" ht="15.75" x14ac:dyDescent="0.25">
      <c r="A52" s="325"/>
      <c r="B52" s="302"/>
      <c r="C52" s="324"/>
      <c r="D52" s="196" t="s">
        <v>22</v>
      </c>
      <c r="E52" s="196" t="s">
        <v>26</v>
      </c>
      <c r="F52" s="218">
        <v>75335</v>
      </c>
      <c r="G52" s="218">
        <v>90402</v>
      </c>
      <c r="H52" s="376"/>
    </row>
    <row r="53" spans="1:8" ht="15.75" x14ac:dyDescent="0.25">
      <c r="A53" s="325"/>
      <c r="B53" s="302"/>
      <c r="C53" s="324" t="s">
        <v>591</v>
      </c>
      <c r="D53" s="196" t="s">
        <v>22</v>
      </c>
      <c r="E53" s="196" t="s">
        <v>23</v>
      </c>
      <c r="F53" s="218">
        <v>68804</v>
      </c>
      <c r="G53" s="218">
        <v>82564.800000000003</v>
      </c>
      <c r="H53" s="376"/>
    </row>
    <row r="54" spans="1:8" ht="15.75" x14ac:dyDescent="0.25">
      <c r="A54" s="325"/>
      <c r="B54" s="302"/>
      <c r="C54" s="324"/>
      <c r="D54" s="196" t="s">
        <v>22</v>
      </c>
      <c r="E54" s="196" t="s">
        <v>26</v>
      </c>
      <c r="F54" s="218">
        <v>80372</v>
      </c>
      <c r="G54" s="218">
        <v>96446.399999999994</v>
      </c>
      <c r="H54" s="376"/>
    </row>
    <row r="55" spans="1:8" ht="15.75" x14ac:dyDescent="0.25">
      <c r="A55" s="315" t="s">
        <v>43</v>
      </c>
      <c r="B55" s="357" t="s">
        <v>38</v>
      </c>
      <c r="C55" s="302" t="s">
        <v>342</v>
      </c>
      <c r="D55" s="302"/>
      <c r="E55" s="302"/>
      <c r="F55" s="302"/>
      <c r="G55" s="302"/>
      <c r="H55" s="314"/>
    </row>
    <row r="56" spans="1:8" ht="15.75" x14ac:dyDescent="0.25">
      <c r="A56" s="315"/>
      <c r="B56" s="358"/>
      <c r="C56" s="324" t="s">
        <v>40</v>
      </c>
      <c r="D56" s="324" t="s">
        <v>22</v>
      </c>
      <c r="E56" s="196" t="s">
        <v>23</v>
      </c>
      <c r="F56" s="218">
        <v>13050</v>
      </c>
      <c r="G56" s="218">
        <v>15660</v>
      </c>
      <c r="H56" s="226" t="s">
        <v>41</v>
      </c>
    </row>
    <row r="57" spans="1:8" ht="15.75" x14ac:dyDescent="0.25">
      <c r="A57" s="315"/>
      <c r="B57" s="358"/>
      <c r="C57" s="324"/>
      <c r="D57" s="324"/>
      <c r="E57" s="196" t="s">
        <v>23</v>
      </c>
      <c r="F57" s="218">
        <v>14836</v>
      </c>
      <c r="G57" s="218">
        <v>17803.2</v>
      </c>
      <c r="H57" s="226" t="s">
        <v>269</v>
      </c>
    </row>
    <row r="58" spans="1:8" ht="15.75" x14ac:dyDescent="0.25">
      <c r="A58" s="315"/>
      <c r="B58" s="358"/>
      <c r="C58" s="324"/>
      <c r="D58" s="324"/>
      <c r="E58" s="196" t="s">
        <v>26</v>
      </c>
      <c r="F58" s="218">
        <v>15522</v>
      </c>
      <c r="G58" s="218">
        <v>18626.400000000001</v>
      </c>
      <c r="H58" s="110"/>
    </row>
    <row r="59" spans="1:8" ht="15.75" x14ac:dyDescent="0.25">
      <c r="A59" s="315"/>
      <c r="B59" s="358"/>
      <c r="C59" s="324" t="s">
        <v>42</v>
      </c>
      <c r="D59" s="324" t="s">
        <v>22</v>
      </c>
      <c r="E59" s="196" t="s">
        <v>23</v>
      </c>
      <c r="F59" s="218">
        <v>9530</v>
      </c>
      <c r="G59" s="218">
        <v>11436</v>
      </c>
      <c r="H59" s="226" t="s">
        <v>41</v>
      </c>
    </row>
    <row r="60" spans="1:8" ht="15.75" x14ac:dyDescent="0.25">
      <c r="A60" s="315"/>
      <c r="B60" s="358"/>
      <c r="C60" s="324"/>
      <c r="D60" s="324"/>
      <c r="E60" s="196" t="s">
        <v>23</v>
      </c>
      <c r="F60" s="218">
        <v>11316</v>
      </c>
      <c r="G60" s="218">
        <v>13579.199999999999</v>
      </c>
      <c r="H60" s="226" t="s">
        <v>269</v>
      </c>
    </row>
    <row r="61" spans="1:8" ht="15.75" x14ac:dyDescent="0.25">
      <c r="A61" s="315"/>
      <c r="B61" s="358"/>
      <c r="C61" s="324"/>
      <c r="D61" s="324"/>
      <c r="E61" s="196" t="s">
        <v>26</v>
      </c>
      <c r="F61" s="218">
        <v>11316</v>
      </c>
      <c r="G61" s="218">
        <v>13579.199999999999</v>
      </c>
      <c r="H61" s="110"/>
    </row>
    <row r="62" spans="1:8" ht="15.75" x14ac:dyDescent="0.25">
      <c r="A62" s="315"/>
      <c r="B62" s="358"/>
      <c r="C62" s="324" t="s">
        <v>42</v>
      </c>
      <c r="D62" s="324" t="s">
        <v>22</v>
      </c>
      <c r="E62" s="196" t="s">
        <v>23</v>
      </c>
      <c r="F62" s="218">
        <v>9164</v>
      </c>
      <c r="G62" s="218">
        <v>10996.8</v>
      </c>
      <c r="H62" s="200" t="s">
        <v>592</v>
      </c>
    </row>
    <row r="63" spans="1:8" ht="15.75" x14ac:dyDescent="0.25">
      <c r="A63" s="315"/>
      <c r="B63" s="359"/>
      <c r="C63" s="324"/>
      <c r="D63" s="324"/>
      <c r="E63" s="196" t="s">
        <v>26</v>
      </c>
      <c r="F63" s="218">
        <v>9850</v>
      </c>
      <c r="G63" s="218">
        <v>11820</v>
      </c>
      <c r="H63" s="200" t="s">
        <v>592</v>
      </c>
    </row>
    <row r="64" spans="1:8" ht="15.75" x14ac:dyDescent="0.25">
      <c r="A64" s="315" t="s">
        <v>49</v>
      </c>
      <c r="B64" s="302" t="s">
        <v>44</v>
      </c>
      <c r="C64" s="324" t="s">
        <v>45</v>
      </c>
      <c r="D64" s="324" t="s">
        <v>22</v>
      </c>
      <c r="E64" s="196" t="s">
        <v>23</v>
      </c>
      <c r="F64" s="324" t="s">
        <v>24</v>
      </c>
      <c r="G64" s="324"/>
      <c r="H64" s="320"/>
    </row>
    <row r="65" spans="1:8" ht="15.75" x14ac:dyDescent="0.25">
      <c r="A65" s="315"/>
      <c r="B65" s="302"/>
      <c r="C65" s="324"/>
      <c r="D65" s="324"/>
      <c r="E65" s="196" t="s">
        <v>26</v>
      </c>
      <c r="F65" s="324" t="s">
        <v>24</v>
      </c>
      <c r="G65" s="324"/>
      <c r="H65" s="320"/>
    </row>
    <row r="66" spans="1:8" ht="15.75" x14ac:dyDescent="0.25">
      <c r="A66" s="315"/>
      <c r="B66" s="302"/>
      <c r="C66" s="324"/>
      <c r="D66" s="196" t="s">
        <v>27</v>
      </c>
      <c r="E66" s="196" t="s">
        <v>27</v>
      </c>
      <c r="F66" s="324" t="s">
        <v>24</v>
      </c>
      <c r="G66" s="324"/>
      <c r="H66" s="320"/>
    </row>
    <row r="67" spans="1:8" ht="15.75" x14ac:dyDescent="0.25">
      <c r="A67" s="309" t="s">
        <v>46</v>
      </c>
      <c r="B67" s="302"/>
      <c r="C67" s="302"/>
      <c r="D67" s="302"/>
      <c r="E67" s="302"/>
      <c r="F67" s="302"/>
      <c r="G67" s="302"/>
      <c r="H67" s="314"/>
    </row>
    <row r="68" spans="1:8" ht="15.75" x14ac:dyDescent="0.25">
      <c r="A68" s="309" t="s">
        <v>47</v>
      </c>
      <c r="B68" s="302"/>
      <c r="C68" s="302" t="s">
        <v>48</v>
      </c>
      <c r="D68" s="302"/>
      <c r="E68" s="302"/>
      <c r="F68" s="302"/>
      <c r="G68" s="302"/>
      <c r="H68" s="314"/>
    </row>
    <row r="69" spans="1:8" ht="15.75" x14ac:dyDescent="0.25">
      <c r="A69" s="332">
        <v>7</v>
      </c>
      <c r="B69" s="302" t="s">
        <v>50</v>
      </c>
      <c r="C69" s="324" t="s">
        <v>51</v>
      </c>
      <c r="D69" s="324" t="s">
        <v>22</v>
      </c>
      <c r="E69" s="198" t="s">
        <v>23</v>
      </c>
      <c r="F69" s="324" t="s">
        <v>24</v>
      </c>
      <c r="G69" s="324"/>
      <c r="H69" s="320"/>
    </row>
    <row r="70" spans="1:8" ht="15.75" x14ac:dyDescent="0.25">
      <c r="A70" s="332"/>
      <c r="B70" s="302"/>
      <c r="C70" s="324"/>
      <c r="D70" s="324"/>
      <c r="E70" s="198" t="s">
        <v>26</v>
      </c>
      <c r="F70" s="324" t="s">
        <v>24</v>
      </c>
      <c r="G70" s="324"/>
      <c r="H70" s="320"/>
    </row>
    <row r="71" spans="1:8" ht="15.75" x14ac:dyDescent="0.25">
      <c r="A71" s="332"/>
      <c r="B71" s="302"/>
      <c r="C71" s="324"/>
      <c r="D71" s="196" t="s">
        <v>27</v>
      </c>
      <c r="E71" s="165"/>
      <c r="F71" s="324" t="s">
        <v>24</v>
      </c>
      <c r="G71" s="324"/>
      <c r="H71" s="320"/>
    </row>
    <row r="72" spans="1:8" ht="15.75" x14ac:dyDescent="0.25">
      <c r="A72" s="315">
        <v>8</v>
      </c>
      <c r="B72" s="302" t="s">
        <v>53</v>
      </c>
      <c r="C72" s="324" t="s">
        <v>54</v>
      </c>
      <c r="D72" s="196" t="s">
        <v>55</v>
      </c>
      <c r="E72" s="196" t="s">
        <v>22</v>
      </c>
      <c r="F72" s="324" t="s">
        <v>24</v>
      </c>
      <c r="G72" s="324"/>
      <c r="H72" s="567" t="s">
        <v>149</v>
      </c>
    </row>
    <row r="73" spans="1:8" ht="15.75" x14ac:dyDescent="0.25">
      <c r="A73" s="315"/>
      <c r="B73" s="302"/>
      <c r="C73" s="324"/>
      <c r="D73" s="196" t="s">
        <v>66</v>
      </c>
      <c r="E73" s="196" t="s">
        <v>27</v>
      </c>
      <c r="F73" s="324" t="s">
        <v>24</v>
      </c>
      <c r="G73" s="324"/>
      <c r="H73" s="567"/>
    </row>
    <row r="74" spans="1:8" ht="110.25" x14ac:dyDescent="0.25">
      <c r="A74" s="315"/>
      <c r="B74" s="302"/>
      <c r="C74" s="324"/>
      <c r="D74" s="324" t="s">
        <v>55</v>
      </c>
      <c r="E74" s="324" t="s">
        <v>363</v>
      </c>
      <c r="F74" s="218">
        <v>347</v>
      </c>
      <c r="G74" s="218">
        <v>416.4</v>
      </c>
      <c r="H74" s="260" t="s">
        <v>57</v>
      </c>
    </row>
    <row r="75" spans="1:8" ht="110.25" x14ac:dyDescent="0.25">
      <c r="A75" s="315"/>
      <c r="B75" s="302"/>
      <c r="C75" s="324"/>
      <c r="D75" s="324"/>
      <c r="E75" s="324"/>
      <c r="F75" s="218">
        <v>693</v>
      </c>
      <c r="G75" s="218">
        <v>831.6</v>
      </c>
      <c r="H75" s="260" t="s">
        <v>58</v>
      </c>
    </row>
    <row r="76" spans="1:8" ht="110.25" x14ac:dyDescent="0.25">
      <c r="A76" s="315"/>
      <c r="B76" s="302"/>
      <c r="C76" s="324"/>
      <c r="D76" s="324"/>
      <c r="E76" s="324"/>
      <c r="F76" s="218">
        <v>1155</v>
      </c>
      <c r="G76" s="218">
        <v>1386</v>
      </c>
      <c r="H76" s="260" t="s">
        <v>593</v>
      </c>
    </row>
    <row r="77" spans="1:8" ht="110.25" x14ac:dyDescent="0.25">
      <c r="A77" s="315"/>
      <c r="B77" s="302"/>
      <c r="C77" s="324"/>
      <c r="D77" s="324" t="s">
        <v>55</v>
      </c>
      <c r="E77" s="324" t="s">
        <v>594</v>
      </c>
      <c r="F77" s="218">
        <v>578</v>
      </c>
      <c r="G77" s="218">
        <v>693.6</v>
      </c>
      <c r="H77" s="260" t="s">
        <v>57</v>
      </c>
    </row>
    <row r="78" spans="1:8" ht="110.25" x14ac:dyDescent="0.25">
      <c r="A78" s="315"/>
      <c r="B78" s="302"/>
      <c r="C78" s="324"/>
      <c r="D78" s="324"/>
      <c r="E78" s="324"/>
      <c r="F78" s="218">
        <v>866</v>
      </c>
      <c r="G78" s="218">
        <v>1039.2</v>
      </c>
      <c r="H78" s="260" t="s">
        <v>58</v>
      </c>
    </row>
    <row r="79" spans="1:8" ht="110.25" x14ac:dyDescent="0.25">
      <c r="A79" s="315"/>
      <c r="B79" s="302"/>
      <c r="C79" s="324"/>
      <c r="D79" s="324"/>
      <c r="E79" s="324"/>
      <c r="F79" s="218">
        <v>1155</v>
      </c>
      <c r="G79" s="218">
        <v>1386</v>
      </c>
      <c r="H79" s="260" t="s">
        <v>593</v>
      </c>
    </row>
    <row r="80" spans="1:8" ht="110.25" x14ac:dyDescent="0.25">
      <c r="A80" s="315"/>
      <c r="B80" s="302"/>
      <c r="C80" s="324"/>
      <c r="D80" s="324" t="s">
        <v>66</v>
      </c>
      <c r="E80" s="198" t="s">
        <v>27</v>
      </c>
      <c r="F80" s="218">
        <v>3630</v>
      </c>
      <c r="G80" s="218">
        <v>4356</v>
      </c>
      <c r="H80" s="226" t="s">
        <v>595</v>
      </c>
    </row>
    <row r="81" spans="1:8" ht="110.25" x14ac:dyDescent="0.25">
      <c r="A81" s="315"/>
      <c r="B81" s="302"/>
      <c r="C81" s="324"/>
      <c r="D81" s="324"/>
      <c r="E81" s="198" t="s">
        <v>27</v>
      </c>
      <c r="F81" s="218">
        <v>5445</v>
      </c>
      <c r="G81" s="218">
        <v>6534</v>
      </c>
      <c r="H81" s="226" t="s">
        <v>596</v>
      </c>
    </row>
    <row r="82" spans="1:8" ht="15.75" x14ac:dyDescent="0.25">
      <c r="A82" s="315">
        <v>9</v>
      </c>
      <c r="B82" s="302" t="s">
        <v>597</v>
      </c>
      <c r="C82" s="324" t="s">
        <v>455</v>
      </c>
      <c r="D82" s="324" t="s">
        <v>22</v>
      </c>
      <c r="E82" s="198" t="s">
        <v>23</v>
      </c>
      <c r="F82" s="324" t="s">
        <v>24</v>
      </c>
      <c r="G82" s="324"/>
      <c r="H82" s="320"/>
    </row>
    <row r="83" spans="1:8" ht="15.75" x14ac:dyDescent="0.25">
      <c r="A83" s="315"/>
      <c r="B83" s="302"/>
      <c r="C83" s="324"/>
      <c r="D83" s="324"/>
      <c r="E83" s="198" t="s">
        <v>26</v>
      </c>
      <c r="F83" s="324" t="s">
        <v>24</v>
      </c>
      <c r="G83" s="324"/>
      <c r="H83" s="320"/>
    </row>
    <row r="84" spans="1:8" ht="15.75" x14ac:dyDescent="0.25">
      <c r="A84" s="315"/>
      <c r="B84" s="302"/>
      <c r="C84" s="324"/>
      <c r="D84" s="196" t="s">
        <v>27</v>
      </c>
      <c r="E84" s="198"/>
      <c r="F84" s="324" t="s">
        <v>24</v>
      </c>
      <c r="G84" s="324"/>
      <c r="H84" s="320"/>
    </row>
    <row r="85" spans="1:8" ht="15.75" x14ac:dyDescent="0.25">
      <c r="A85" s="309" t="s">
        <v>67</v>
      </c>
      <c r="B85" s="302"/>
      <c r="C85" s="302" t="s">
        <v>68</v>
      </c>
      <c r="D85" s="302"/>
      <c r="E85" s="302"/>
      <c r="F85" s="302"/>
      <c r="G85" s="302"/>
      <c r="H85" s="314"/>
    </row>
    <row r="86" spans="1:8" ht="15.75" x14ac:dyDescent="0.25">
      <c r="A86" s="315">
        <v>10</v>
      </c>
      <c r="B86" s="387" t="s">
        <v>69</v>
      </c>
      <c r="C86" s="389" t="s">
        <v>70</v>
      </c>
      <c r="D86" s="390"/>
      <c r="E86" s="390"/>
      <c r="F86" s="390"/>
      <c r="G86" s="390"/>
      <c r="H86" s="391"/>
    </row>
    <row r="87" spans="1:8" ht="78.75" x14ac:dyDescent="0.25">
      <c r="A87" s="315"/>
      <c r="B87" s="388"/>
      <c r="C87" s="203" t="s">
        <v>598</v>
      </c>
      <c r="D87" s="422" t="s">
        <v>71</v>
      </c>
      <c r="E87" s="326" t="s">
        <v>23</v>
      </c>
      <c r="F87" s="115">
        <v>1943</v>
      </c>
      <c r="G87" s="115">
        <v>2331.6</v>
      </c>
      <c r="H87" s="191" t="s">
        <v>599</v>
      </c>
    </row>
    <row r="88" spans="1:8" ht="31.5" x14ac:dyDescent="0.25">
      <c r="A88" s="315"/>
      <c r="B88" s="388"/>
      <c r="C88" s="203" t="s">
        <v>458</v>
      </c>
      <c r="D88" s="422"/>
      <c r="E88" s="326"/>
      <c r="F88" s="115">
        <v>2836</v>
      </c>
      <c r="G88" s="115">
        <v>3403.2</v>
      </c>
      <c r="H88" s="191" t="s">
        <v>600</v>
      </c>
    </row>
    <row r="89" spans="1:8" ht="31.5" x14ac:dyDescent="0.25">
      <c r="A89" s="315"/>
      <c r="B89" s="388"/>
      <c r="C89" s="203" t="s">
        <v>288</v>
      </c>
      <c r="D89" s="221" t="s">
        <v>71</v>
      </c>
      <c r="E89" s="198" t="s">
        <v>23</v>
      </c>
      <c r="F89" s="115">
        <v>1760</v>
      </c>
      <c r="G89" s="115">
        <v>2112</v>
      </c>
      <c r="H89" s="111"/>
    </row>
    <row r="90" spans="1:8" ht="31.5" x14ac:dyDescent="0.25">
      <c r="A90" s="315"/>
      <c r="B90" s="388"/>
      <c r="C90" s="203" t="s">
        <v>289</v>
      </c>
      <c r="D90" s="422" t="s">
        <v>71</v>
      </c>
      <c r="E90" s="326" t="s">
        <v>26</v>
      </c>
      <c r="F90" s="115">
        <v>2836</v>
      </c>
      <c r="G90" s="115">
        <v>3403.2</v>
      </c>
      <c r="H90" s="111"/>
    </row>
    <row r="91" spans="1:8" ht="31.5" x14ac:dyDescent="0.25">
      <c r="A91" s="315"/>
      <c r="B91" s="489"/>
      <c r="C91" s="203" t="s">
        <v>288</v>
      </c>
      <c r="D91" s="422"/>
      <c r="E91" s="326"/>
      <c r="F91" s="115">
        <v>2103</v>
      </c>
      <c r="G91" s="115">
        <v>2523.6</v>
      </c>
      <c r="H91" s="111"/>
    </row>
    <row r="92" spans="1:8" ht="15.75" x14ac:dyDescent="0.25">
      <c r="A92" s="108"/>
      <c r="B92" s="109"/>
      <c r="C92" s="389" t="s">
        <v>75</v>
      </c>
      <c r="D92" s="390"/>
      <c r="E92" s="390"/>
      <c r="F92" s="390"/>
      <c r="G92" s="390"/>
      <c r="H92" s="391"/>
    </row>
    <row r="93" spans="1:8" ht="112.5" customHeight="1" x14ac:dyDescent="0.25">
      <c r="A93" s="381">
        <v>11</v>
      </c>
      <c r="B93" s="357" t="s">
        <v>74</v>
      </c>
      <c r="C93" s="397" t="s">
        <v>539</v>
      </c>
      <c r="D93" s="571" t="s">
        <v>76</v>
      </c>
      <c r="E93" s="187" t="s">
        <v>601</v>
      </c>
      <c r="F93" s="115">
        <v>541</v>
      </c>
      <c r="G93" s="115">
        <v>649.19999999999993</v>
      </c>
      <c r="H93" s="420" t="s">
        <v>602</v>
      </c>
    </row>
    <row r="94" spans="1:8" ht="112.5" customHeight="1" x14ac:dyDescent="0.25">
      <c r="A94" s="382"/>
      <c r="B94" s="358"/>
      <c r="C94" s="398"/>
      <c r="D94" s="572"/>
      <c r="E94" s="237" t="s">
        <v>26</v>
      </c>
      <c r="F94" s="115">
        <v>798</v>
      </c>
      <c r="G94" s="115">
        <v>957.59999999999991</v>
      </c>
      <c r="H94" s="421"/>
    </row>
    <row r="95" spans="1:8" ht="15.75" x14ac:dyDescent="0.25">
      <c r="A95" s="382"/>
      <c r="B95" s="358"/>
      <c r="C95" s="398"/>
      <c r="D95" s="572"/>
      <c r="E95" s="198" t="s">
        <v>23</v>
      </c>
      <c r="F95" s="115">
        <v>511</v>
      </c>
      <c r="G95" s="115">
        <v>613.19999999999993</v>
      </c>
      <c r="H95" s="420" t="s">
        <v>603</v>
      </c>
    </row>
    <row r="96" spans="1:8" ht="15.75" x14ac:dyDescent="0.25">
      <c r="A96" s="382"/>
      <c r="B96" s="358"/>
      <c r="C96" s="399"/>
      <c r="D96" s="572"/>
      <c r="E96" s="238" t="s">
        <v>26</v>
      </c>
      <c r="F96" s="115">
        <v>609</v>
      </c>
      <c r="G96" s="115">
        <v>730.8</v>
      </c>
      <c r="H96" s="421"/>
    </row>
    <row r="97" spans="1:8" ht="90.75" customHeight="1" x14ac:dyDescent="0.25">
      <c r="A97" s="382"/>
      <c r="B97" s="358"/>
      <c r="C97" s="397" t="s">
        <v>604</v>
      </c>
      <c r="D97" s="572"/>
      <c r="E97" s="198" t="s">
        <v>285</v>
      </c>
      <c r="F97" s="115">
        <v>2647</v>
      </c>
      <c r="G97" s="115">
        <v>3176.4</v>
      </c>
      <c r="H97" s="420" t="s">
        <v>605</v>
      </c>
    </row>
    <row r="98" spans="1:8" ht="90.75" customHeight="1" x14ac:dyDescent="0.25">
      <c r="A98" s="382"/>
      <c r="B98" s="358"/>
      <c r="C98" s="398"/>
      <c r="D98" s="572"/>
      <c r="E98" s="198" t="s">
        <v>23</v>
      </c>
      <c r="F98" s="115">
        <v>4556</v>
      </c>
      <c r="G98" s="115">
        <v>5467.2</v>
      </c>
      <c r="H98" s="421"/>
    </row>
    <row r="99" spans="1:8" ht="173.25" x14ac:dyDescent="0.25">
      <c r="A99" s="382"/>
      <c r="B99" s="358"/>
      <c r="C99" s="399"/>
      <c r="D99" s="573"/>
      <c r="E99" s="222" t="s">
        <v>26</v>
      </c>
      <c r="F99" s="115">
        <v>7773</v>
      </c>
      <c r="G99" s="115">
        <v>9327.6</v>
      </c>
      <c r="H99" s="191" t="s">
        <v>606</v>
      </c>
    </row>
    <row r="100" spans="1:8" ht="47.25" x14ac:dyDescent="0.25">
      <c r="A100" s="383"/>
      <c r="B100" s="359"/>
      <c r="C100" s="190" t="s">
        <v>607</v>
      </c>
      <c r="D100" s="221" t="s">
        <v>76</v>
      </c>
      <c r="E100" s="187" t="s">
        <v>81</v>
      </c>
      <c r="F100" s="564" t="s">
        <v>24</v>
      </c>
      <c r="G100" s="565"/>
      <c r="H100" s="191" t="s">
        <v>608</v>
      </c>
    </row>
    <row r="101" spans="1:8" ht="15.75" x14ac:dyDescent="0.25">
      <c r="A101" s="354">
        <v>12</v>
      </c>
      <c r="B101" s="357" t="s">
        <v>78</v>
      </c>
      <c r="C101" s="318" t="s">
        <v>172</v>
      </c>
      <c r="D101" s="318"/>
      <c r="E101" s="318"/>
      <c r="F101" s="318"/>
      <c r="G101" s="318"/>
      <c r="H101" s="319"/>
    </row>
    <row r="102" spans="1:8" ht="31.5" x14ac:dyDescent="0.25">
      <c r="A102" s="355"/>
      <c r="B102" s="358"/>
      <c r="C102" s="311" t="s">
        <v>111</v>
      </c>
      <c r="D102" s="190" t="s">
        <v>80</v>
      </c>
      <c r="E102" s="94"/>
      <c r="F102" s="115">
        <v>924</v>
      </c>
      <c r="G102" s="115">
        <v>1108.8</v>
      </c>
      <c r="H102" s="177" t="s">
        <v>609</v>
      </c>
    </row>
    <row r="103" spans="1:8" ht="31.5" x14ac:dyDescent="0.25">
      <c r="A103" s="356"/>
      <c r="B103" s="359"/>
      <c r="C103" s="311"/>
      <c r="D103" s="190" t="s">
        <v>80</v>
      </c>
      <c r="E103" s="94"/>
      <c r="F103" s="115">
        <v>701</v>
      </c>
      <c r="G103" s="115">
        <v>841.19999999999993</v>
      </c>
      <c r="H103" s="177" t="s">
        <v>406</v>
      </c>
    </row>
    <row r="104" spans="1:8" ht="15.75" x14ac:dyDescent="0.25">
      <c r="A104" s="354">
        <v>13</v>
      </c>
      <c r="B104" s="476" t="s">
        <v>176</v>
      </c>
      <c r="C104" s="497" t="s">
        <v>177</v>
      </c>
      <c r="D104" s="484"/>
      <c r="E104" s="484"/>
      <c r="F104" s="484"/>
      <c r="G104" s="484"/>
      <c r="H104" s="486"/>
    </row>
    <row r="105" spans="1:8" ht="31.5" x14ac:dyDescent="0.25">
      <c r="A105" s="355"/>
      <c r="B105" s="495"/>
      <c r="C105" s="311" t="s">
        <v>177</v>
      </c>
      <c r="D105" s="190" t="s">
        <v>80</v>
      </c>
      <c r="E105" s="198"/>
      <c r="F105" s="115">
        <v>5841</v>
      </c>
      <c r="G105" s="115">
        <v>7009.2</v>
      </c>
      <c r="H105" s="177" t="s">
        <v>610</v>
      </c>
    </row>
    <row r="106" spans="1:8" ht="15.75" x14ac:dyDescent="0.25">
      <c r="A106" s="355"/>
      <c r="B106" s="495"/>
      <c r="C106" s="311"/>
      <c r="D106" s="221" t="s">
        <v>22</v>
      </c>
      <c r="E106" s="198" t="s">
        <v>23</v>
      </c>
      <c r="F106" s="115">
        <v>4255</v>
      </c>
      <c r="G106" s="115">
        <v>5106</v>
      </c>
      <c r="H106" s="313" t="s">
        <v>611</v>
      </c>
    </row>
    <row r="107" spans="1:8" ht="15.75" x14ac:dyDescent="0.25">
      <c r="A107" s="356"/>
      <c r="B107" s="496"/>
      <c r="C107" s="311"/>
      <c r="D107" s="221" t="s">
        <v>22</v>
      </c>
      <c r="E107" s="198" t="s">
        <v>26</v>
      </c>
      <c r="F107" s="115">
        <v>4255</v>
      </c>
      <c r="G107" s="115">
        <v>5106</v>
      </c>
      <c r="H107" s="313"/>
    </row>
    <row r="108" spans="1:8" x14ac:dyDescent="0.25">
      <c r="A108" s="301">
        <v>14</v>
      </c>
      <c r="B108" s="302" t="s">
        <v>184</v>
      </c>
      <c r="C108" s="312" t="s">
        <v>612</v>
      </c>
      <c r="D108" s="312" t="s">
        <v>85</v>
      </c>
      <c r="E108" s="326"/>
      <c r="F108" s="369">
        <v>201</v>
      </c>
      <c r="G108" s="566">
        <v>241.2</v>
      </c>
      <c r="H108" s="313"/>
    </row>
    <row r="109" spans="1:8" x14ac:dyDescent="0.25">
      <c r="A109" s="301"/>
      <c r="B109" s="302"/>
      <c r="C109" s="312"/>
      <c r="D109" s="312"/>
      <c r="E109" s="326"/>
      <c r="F109" s="369"/>
      <c r="G109" s="566"/>
      <c r="H109" s="313"/>
    </row>
    <row r="110" spans="1:8" ht="31.5" x14ac:dyDescent="0.25">
      <c r="A110" s="188">
        <v>15</v>
      </c>
      <c r="B110" s="185" t="s">
        <v>187</v>
      </c>
      <c r="C110" s="189" t="s">
        <v>183</v>
      </c>
      <c r="D110" s="190" t="s">
        <v>22</v>
      </c>
      <c r="E110" s="198"/>
      <c r="F110" s="115">
        <v>2926</v>
      </c>
      <c r="G110" s="115">
        <v>3511.2</v>
      </c>
      <c r="H110" s="191" t="s">
        <v>479</v>
      </c>
    </row>
    <row r="111" spans="1:8" ht="15.75" x14ac:dyDescent="0.25">
      <c r="A111" s="354">
        <v>16</v>
      </c>
      <c r="B111" s="357" t="s">
        <v>83</v>
      </c>
      <c r="C111" s="303" t="s">
        <v>84</v>
      </c>
      <c r="D111" s="303"/>
      <c r="E111" s="303"/>
      <c r="F111" s="303"/>
      <c r="G111" s="303"/>
      <c r="H111" s="304"/>
    </row>
    <row r="112" spans="1:8" ht="15.75" x14ac:dyDescent="0.25">
      <c r="A112" s="355"/>
      <c r="B112" s="358"/>
      <c r="C112" s="322" t="s">
        <v>613</v>
      </c>
      <c r="D112" s="312" t="s">
        <v>22</v>
      </c>
      <c r="E112" s="198" t="s">
        <v>285</v>
      </c>
      <c r="F112" s="115">
        <v>2122</v>
      </c>
      <c r="G112" s="115">
        <v>2546.4</v>
      </c>
      <c r="H112" s="313" t="s">
        <v>192</v>
      </c>
    </row>
    <row r="113" spans="1:8" ht="15.75" x14ac:dyDescent="0.25">
      <c r="A113" s="355"/>
      <c r="B113" s="358"/>
      <c r="C113" s="360"/>
      <c r="D113" s="312"/>
      <c r="E113" s="198" t="s">
        <v>23</v>
      </c>
      <c r="F113" s="115">
        <v>3987</v>
      </c>
      <c r="G113" s="115">
        <v>4784.3999999999996</v>
      </c>
      <c r="H113" s="313"/>
    </row>
    <row r="114" spans="1:8" ht="15.75" x14ac:dyDescent="0.25">
      <c r="A114" s="355"/>
      <c r="B114" s="358"/>
      <c r="C114" s="360"/>
      <c r="D114" s="312"/>
      <c r="E114" s="198" t="s">
        <v>26</v>
      </c>
      <c r="F114" s="115">
        <v>5003</v>
      </c>
      <c r="G114" s="115">
        <v>6003.5999999999995</v>
      </c>
      <c r="H114" s="313"/>
    </row>
    <row r="115" spans="1:8" ht="31.5" x14ac:dyDescent="0.25">
      <c r="A115" s="355"/>
      <c r="B115" s="358"/>
      <c r="C115" s="360"/>
      <c r="D115" s="190" t="s">
        <v>85</v>
      </c>
      <c r="E115" s="198"/>
      <c r="F115" s="115">
        <v>566</v>
      </c>
      <c r="G115" s="115">
        <v>679.19999999999993</v>
      </c>
      <c r="H115" s="191" t="s">
        <v>481</v>
      </c>
    </row>
    <row r="116" spans="1:8" ht="15.75" x14ac:dyDescent="0.25">
      <c r="A116" s="355"/>
      <c r="B116" s="358"/>
      <c r="C116" s="360"/>
      <c r="D116" s="312" t="s">
        <v>22</v>
      </c>
      <c r="E116" s="198" t="s">
        <v>23</v>
      </c>
      <c r="F116" s="115">
        <v>4749</v>
      </c>
      <c r="G116" s="115">
        <v>5698.8</v>
      </c>
      <c r="H116" s="313" t="s">
        <v>315</v>
      </c>
    </row>
    <row r="117" spans="1:8" ht="15.75" x14ac:dyDescent="0.25">
      <c r="A117" s="355"/>
      <c r="B117" s="358"/>
      <c r="C117" s="360"/>
      <c r="D117" s="312"/>
      <c r="E117" s="198" t="s">
        <v>26</v>
      </c>
      <c r="F117" s="115">
        <v>6457</v>
      </c>
      <c r="G117" s="115">
        <v>7748.4</v>
      </c>
      <c r="H117" s="313"/>
    </row>
    <row r="118" spans="1:8" ht="15.75" x14ac:dyDescent="0.25">
      <c r="A118" s="355"/>
      <c r="B118" s="358"/>
      <c r="C118" s="360"/>
      <c r="D118" s="189" t="s">
        <v>85</v>
      </c>
      <c r="E118" s="198"/>
      <c r="F118" s="444" t="s">
        <v>86</v>
      </c>
      <c r="G118" s="444"/>
      <c r="H118" s="191" t="s">
        <v>614</v>
      </c>
    </row>
    <row r="119" spans="1:8" ht="78.75" x14ac:dyDescent="0.25">
      <c r="A119" s="356"/>
      <c r="B119" s="359"/>
      <c r="C119" s="323"/>
      <c r="D119" s="189" t="s">
        <v>85</v>
      </c>
      <c r="E119" s="189"/>
      <c r="F119" s="444" t="s">
        <v>86</v>
      </c>
      <c r="G119" s="444"/>
      <c r="H119" s="191" t="s">
        <v>615</v>
      </c>
    </row>
    <row r="120" spans="1:8" ht="15.75" x14ac:dyDescent="0.25">
      <c r="A120" s="309" t="s">
        <v>88</v>
      </c>
      <c r="B120" s="302"/>
      <c r="C120" s="303" t="s">
        <v>89</v>
      </c>
      <c r="D120" s="303"/>
      <c r="E120" s="303"/>
      <c r="F120" s="303"/>
      <c r="G120" s="303"/>
      <c r="H120" s="304"/>
    </row>
    <row r="121" spans="1:8" ht="15.75" x14ac:dyDescent="0.25">
      <c r="A121" s="325" t="s">
        <v>616</v>
      </c>
      <c r="B121" s="302" t="s">
        <v>565</v>
      </c>
      <c r="C121" s="311" t="s">
        <v>566</v>
      </c>
      <c r="D121" s="311" t="s">
        <v>22</v>
      </c>
      <c r="E121" s="198" t="s">
        <v>23</v>
      </c>
      <c r="F121" s="310" t="s">
        <v>116</v>
      </c>
      <c r="G121" s="310"/>
      <c r="H121" s="563"/>
    </row>
    <row r="122" spans="1:8" ht="15.75" x14ac:dyDescent="0.25">
      <c r="A122" s="325"/>
      <c r="B122" s="302"/>
      <c r="C122" s="311"/>
      <c r="D122" s="311"/>
      <c r="E122" s="198" t="s">
        <v>26</v>
      </c>
      <c r="F122" s="310"/>
      <c r="G122" s="310"/>
      <c r="H122" s="563"/>
    </row>
    <row r="123" spans="1:8" ht="15.75" x14ac:dyDescent="0.25">
      <c r="A123" s="197" t="s">
        <v>617</v>
      </c>
      <c r="B123" s="185" t="s">
        <v>412</v>
      </c>
      <c r="C123" s="189" t="s">
        <v>413</v>
      </c>
      <c r="D123" s="189" t="s">
        <v>27</v>
      </c>
      <c r="E123" s="198"/>
      <c r="F123" s="310" t="s">
        <v>116</v>
      </c>
      <c r="G123" s="310"/>
      <c r="H123" s="191"/>
    </row>
    <row r="124" spans="1:8" ht="15.75" x14ac:dyDescent="0.25">
      <c r="A124" s="325" t="s">
        <v>489</v>
      </c>
      <c r="B124" s="302" t="s">
        <v>90</v>
      </c>
      <c r="C124" s="311" t="s">
        <v>323</v>
      </c>
      <c r="D124" s="311" t="s">
        <v>22</v>
      </c>
      <c r="E124" s="198" t="s">
        <v>23</v>
      </c>
      <c r="F124" s="310" t="s">
        <v>116</v>
      </c>
      <c r="G124" s="310"/>
      <c r="H124" s="313" t="s">
        <v>618</v>
      </c>
    </row>
    <row r="125" spans="1:8" ht="15.75" x14ac:dyDescent="0.25">
      <c r="A125" s="325"/>
      <c r="B125" s="302"/>
      <c r="C125" s="311"/>
      <c r="D125" s="311"/>
      <c r="E125" s="198" t="s">
        <v>26</v>
      </c>
      <c r="F125" s="310"/>
      <c r="G125" s="310"/>
      <c r="H125" s="313"/>
    </row>
    <row r="126" spans="1:8" ht="15.75" x14ac:dyDescent="0.25">
      <c r="A126" s="301">
        <v>20</v>
      </c>
      <c r="B126" s="302" t="s">
        <v>93</v>
      </c>
      <c r="C126" s="311" t="s">
        <v>94</v>
      </c>
      <c r="D126" s="312" t="s">
        <v>22</v>
      </c>
      <c r="E126" s="198" t="s">
        <v>23</v>
      </c>
      <c r="F126" s="310" t="s">
        <v>116</v>
      </c>
      <c r="G126" s="310"/>
      <c r="H126" s="313"/>
    </row>
    <row r="127" spans="1:8" ht="15.75" x14ac:dyDescent="0.25">
      <c r="A127" s="301"/>
      <c r="B127" s="302"/>
      <c r="C127" s="311"/>
      <c r="D127" s="312"/>
      <c r="E127" s="187" t="s">
        <v>26</v>
      </c>
      <c r="F127" s="310"/>
      <c r="G127" s="310"/>
      <c r="H127" s="313"/>
    </row>
    <row r="128" spans="1:8" ht="31.5" x14ac:dyDescent="0.25">
      <c r="A128" s="188">
        <v>21</v>
      </c>
      <c r="B128" s="185" t="s">
        <v>200</v>
      </c>
      <c r="C128" s="189" t="s">
        <v>201</v>
      </c>
      <c r="D128" s="190" t="s">
        <v>27</v>
      </c>
      <c r="E128" s="187"/>
      <c r="F128" s="310" t="s">
        <v>116</v>
      </c>
      <c r="G128" s="310"/>
      <c r="H128" s="178"/>
    </row>
    <row r="129" spans="1:8" ht="31.5" x14ac:dyDescent="0.25">
      <c r="A129" s="188">
        <v>22</v>
      </c>
      <c r="B129" s="185" t="s">
        <v>326</v>
      </c>
      <c r="C129" s="189" t="s">
        <v>619</v>
      </c>
      <c r="D129" s="190" t="s">
        <v>85</v>
      </c>
      <c r="E129" s="187"/>
      <c r="F129" s="218">
        <v>7570</v>
      </c>
      <c r="G129" s="218">
        <v>9084</v>
      </c>
      <c r="H129" s="191" t="s">
        <v>328</v>
      </c>
    </row>
    <row r="130" spans="1:8" ht="15.75" x14ac:dyDescent="0.25">
      <c r="A130" s="306" t="s">
        <v>202</v>
      </c>
      <c r="B130" s="307"/>
      <c r="C130" s="307"/>
      <c r="D130" s="307"/>
      <c r="E130" s="307"/>
      <c r="F130" s="307"/>
      <c r="G130" s="307"/>
      <c r="H130" s="308"/>
    </row>
    <row r="131" spans="1:8" ht="31.5" x14ac:dyDescent="0.25">
      <c r="A131" s="224">
        <v>23</v>
      </c>
      <c r="B131" s="215" t="s">
        <v>330</v>
      </c>
      <c r="C131" s="189" t="s">
        <v>572</v>
      </c>
      <c r="D131" s="189" t="s">
        <v>98</v>
      </c>
      <c r="E131" s="189" t="s">
        <v>215</v>
      </c>
      <c r="F131" s="115">
        <v>212</v>
      </c>
      <c r="G131" s="218">
        <v>254.39999999999998</v>
      </c>
      <c r="H131" s="191" t="s">
        <v>205</v>
      </c>
    </row>
    <row r="132" spans="1:8" ht="31.5" x14ac:dyDescent="0.25">
      <c r="A132" s="188">
        <v>24</v>
      </c>
      <c r="B132" s="185" t="s">
        <v>100</v>
      </c>
      <c r="C132" s="189" t="s">
        <v>101</v>
      </c>
      <c r="D132" s="190" t="s">
        <v>85</v>
      </c>
      <c r="E132" s="187"/>
      <c r="F132" s="218">
        <v>2181.91</v>
      </c>
      <c r="G132" s="218">
        <v>2618.2919999999999</v>
      </c>
      <c r="H132" s="191"/>
    </row>
    <row r="133" spans="1:8" ht="15.75" x14ac:dyDescent="0.25">
      <c r="A133" s="424" t="s">
        <v>207</v>
      </c>
      <c r="B133" s="425"/>
      <c r="C133" s="425" t="s">
        <v>208</v>
      </c>
      <c r="D133" s="425"/>
      <c r="E133" s="425"/>
      <c r="F133" s="425"/>
      <c r="G133" s="425"/>
      <c r="H133" s="558"/>
    </row>
    <row r="134" spans="1:8" ht="24" customHeight="1" x14ac:dyDescent="0.25">
      <c r="A134" s="301">
        <v>25</v>
      </c>
      <c r="B134" s="302" t="s">
        <v>209</v>
      </c>
      <c r="C134" s="422" t="s">
        <v>210</v>
      </c>
      <c r="D134" s="331" t="s">
        <v>211</v>
      </c>
      <c r="E134" s="198" t="s">
        <v>23</v>
      </c>
      <c r="F134" s="218">
        <v>1967</v>
      </c>
      <c r="G134" s="218">
        <v>2360.4</v>
      </c>
      <c r="H134" s="376" t="s">
        <v>620</v>
      </c>
    </row>
    <row r="135" spans="1:8" ht="24" customHeight="1" x14ac:dyDescent="0.25">
      <c r="A135" s="301"/>
      <c r="B135" s="302"/>
      <c r="C135" s="422"/>
      <c r="D135" s="331"/>
      <c r="E135" s="198" t="s">
        <v>26</v>
      </c>
      <c r="F135" s="218">
        <v>1967</v>
      </c>
      <c r="G135" s="218">
        <v>2360.4</v>
      </c>
      <c r="H135" s="376"/>
    </row>
    <row r="136" spans="1:8" ht="95.25" thickBot="1" x14ac:dyDescent="0.3">
      <c r="A136" s="101">
        <v>26</v>
      </c>
      <c r="B136" s="180" t="s">
        <v>213</v>
      </c>
      <c r="C136" s="106" t="s">
        <v>214</v>
      </c>
      <c r="D136" s="182" t="s">
        <v>211</v>
      </c>
      <c r="E136" s="100"/>
      <c r="F136" s="147">
        <v>835</v>
      </c>
      <c r="G136" s="147">
        <v>1002</v>
      </c>
      <c r="H136" s="184" t="s">
        <v>621</v>
      </c>
    </row>
    <row r="137" spans="1:8" ht="15.75" x14ac:dyDescent="0.25">
      <c r="A137" s="105"/>
      <c r="B137" s="170"/>
      <c r="C137" s="124"/>
      <c r="D137" s="171"/>
      <c r="E137" s="113"/>
      <c r="F137" s="169"/>
      <c r="G137" s="169"/>
      <c r="H137" s="171"/>
    </row>
    <row r="138" spans="1:8" ht="15.75" x14ac:dyDescent="0.25">
      <c r="A138" s="125" t="s">
        <v>217</v>
      </c>
      <c r="B138" s="122"/>
      <c r="C138" s="92"/>
      <c r="D138" s="128"/>
      <c r="E138" s="122"/>
      <c r="F138" s="122"/>
      <c r="G138" s="97"/>
      <c r="H138" s="95"/>
    </row>
    <row r="139" spans="1:8" ht="15.75" x14ac:dyDescent="0.25">
      <c r="A139" s="125"/>
      <c r="B139" s="122"/>
      <c r="C139" s="92"/>
      <c r="D139" s="128"/>
      <c r="E139" s="122"/>
      <c r="F139" s="122"/>
      <c r="G139" s="97"/>
      <c r="H139" s="95"/>
    </row>
    <row r="140" spans="1:8" ht="15.75" x14ac:dyDescent="0.25">
      <c r="A140" s="125" t="s">
        <v>103</v>
      </c>
      <c r="B140" s="112"/>
      <c r="C140" s="125"/>
      <c r="D140" s="125"/>
      <c r="E140" s="163" t="s">
        <v>104</v>
      </c>
      <c r="F140" s="122"/>
      <c r="G140" s="98"/>
      <c r="H140" s="131"/>
    </row>
    <row r="141" spans="1:8" ht="15.75" x14ac:dyDescent="0.25">
      <c r="A141" s="112"/>
      <c r="B141" s="122"/>
      <c r="C141" s="92"/>
      <c r="D141" s="128"/>
      <c r="E141" s="122"/>
      <c r="F141" s="122"/>
      <c r="G141" s="98"/>
      <c r="H141" s="131"/>
    </row>
    <row r="142" spans="1:8" ht="15.75" x14ac:dyDescent="0.25">
      <c r="A142" s="125" t="s">
        <v>105</v>
      </c>
      <c r="B142" s="122"/>
      <c r="C142" s="92"/>
      <c r="D142" s="128"/>
      <c r="E142" s="163" t="s">
        <v>106</v>
      </c>
      <c r="F142" s="122"/>
      <c r="G142" s="97"/>
      <c r="H142" s="96"/>
    </row>
    <row r="143" spans="1:8" ht="15.75" x14ac:dyDescent="0.25">
      <c r="A143" s="112"/>
      <c r="B143" s="122"/>
      <c r="C143" s="92"/>
      <c r="D143" s="128"/>
      <c r="E143" s="122"/>
      <c r="F143" s="122"/>
      <c r="G143" s="97"/>
      <c r="H143" s="96"/>
    </row>
    <row r="144" spans="1:8" ht="15.75" x14ac:dyDescent="0.25">
      <c r="A144" s="125" t="s">
        <v>107</v>
      </c>
      <c r="B144" s="122"/>
      <c r="C144" s="92"/>
      <c r="D144" s="128"/>
      <c r="E144" s="163" t="s">
        <v>218</v>
      </c>
      <c r="F144" s="122"/>
      <c r="G144" s="99"/>
      <c r="H144" s="166"/>
    </row>
    <row r="145" spans="1:8" ht="15.75" x14ac:dyDescent="0.25">
      <c r="A145" s="125"/>
      <c r="B145" s="122"/>
      <c r="C145" s="92"/>
      <c r="D145" s="128"/>
      <c r="E145" s="163"/>
      <c r="F145" s="122"/>
      <c r="G145" s="99"/>
      <c r="H145" s="166"/>
    </row>
    <row r="146" spans="1:8" ht="15.75" x14ac:dyDescent="0.25">
      <c r="A146" s="498" t="s">
        <v>622</v>
      </c>
      <c r="B146" s="498"/>
      <c r="C146" s="498"/>
      <c r="D146" s="122"/>
      <c r="E146" s="96" t="s">
        <v>623</v>
      </c>
      <c r="F146" s="122"/>
      <c r="G146" s="97"/>
      <c r="H146" s="96"/>
    </row>
  </sheetData>
  <mergeCells count="178">
    <mergeCell ref="A146:C146"/>
    <mergeCell ref="A67:H67"/>
    <mergeCell ref="A68:B68"/>
    <mergeCell ref="C68:H68"/>
    <mergeCell ref="D62:D63"/>
    <mergeCell ref="A64:A66"/>
    <mergeCell ref="B64:B66"/>
    <mergeCell ref="C64:C66"/>
    <mergeCell ref="H69:H71"/>
    <mergeCell ref="F70:G70"/>
    <mergeCell ref="F64:G64"/>
    <mergeCell ref="A55:A63"/>
    <mergeCell ref="C55:H55"/>
    <mergeCell ref="C56:C58"/>
    <mergeCell ref="D56:D58"/>
    <mergeCell ref="C59:C61"/>
    <mergeCell ref="A111:A119"/>
    <mergeCell ref="B55:B63"/>
    <mergeCell ref="D64:D65"/>
    <mergeCell ref="A126:A127"/>
    <mergeCell ref="B126:B127"/>
    <mergeCell ref="B108:B109"/>
    <mergeCell ref="A124:A125"/>
    <mergeCell ref="B124:B125"/>
    <mergeCell ref="A20:A22"/>
    <mergeCell ref="B20:B22"/>
    <mergeCell ref="C26:H26"/>
    <mergeCell ref="C27:C28"/>
    <mergeCell ref="C112:C119"/>
    <mergeCell ref="D93:D99"/>
    <mergeCell ref="B93:B100"/>
    <mergeCell ref="B101:B103"/>
    <mergeCell ref="A101:A103"/>
    <mergeCell ref="B86:B91"/>
    <mergeCell ref="C92:H92"/>
    <mergeCell ref="H93:H94"/>
    <mergeCell ref="C97:C99"/>
    <mergeCell ref="H95:H96"/>
    <mergeCell ref="C93:C96"/>
    <mergeCell ref="A93:A100"/>
    <mergeCell ref="B82:B84"/>
    <mergeCell ref="C82:C84"/>
    <mergeCell ref="D82:D83"/>
    <mergeCell ref="F82:G82"/>
    <mergeCell ref="A72:A81"/>
    <mergeCell ref="B72:B81"/>
    <mergeCell ref="C72:C81"/>
    <mergeCell ref="F72:G72"/>
    <mergeCell ref="H64:H66"/>
    <mergeCell ref="F65:G65"/>
    <mergeCell ref="F66:G66"/>
    <mergeCell ref="C85:H85"/>
    <mergeCell ref="D87:D88"/>
    <mergeCell ref="A85:B85"/>
    <mergeCell ref="E87:E88"/>
    <mergeCell ref="A23:A25"/>
    <mergeCell ref="B23:B25"/>
    <mergeCell ref="C23:C25"/>
    <mergeCell ref="D23:D24"/>
    <mergeCell ref="F23:G23"/>
    <mergeCell ref="H23:H25"/>
    <mergeCell ref="F24:G24"/>
    <mergeCell ref="A69:A71"/>
    <mergeCell ref="B69:B71"/>
    <mergeCell ref="C69:C71"/>
    <mergeCell ref="D69:D70"/>
    <mergeCell ref="F71:G71"/>
    <mergeCell ref="D80:D81"/>
    <mergeCell ref="A82:A84"/>
    <mergeCell ref="H27:H54"/>
    <mergeCell ref="C51:C52"/>
    <mergeCell ref="C53:C54"/>
    <mergeCell ref="G2:H2"/>
    <mergeCell ref="G3:H3"/>
    <mergeCell ref="G4:H4"/>
    <mergeCell ref="G6:H6"/>
    <mergeCell ref="A15:H15"/>
    <mergeCell ref="A16:B16"/>
    <mergeCell ref="C16:H16"/>
    <mergeCell ref="A17:A19"/>
    <mergeCell ref="B17:B19"/>
    <mergeCell ref="C17:C19"/>
    <mergeCell ref="D17:D18"/>
    <mergeCell ref="F17:G17"/>
    <mergeCell ref="H17:H19"/>
    <mergeCell ref="F18:G18"/>
    <mergeCell ref="F19:G19"/>
    <mergeCell ref="A8:H8"/>
    <mergeCell ref="A9:H9"/>
    <mergeCell ref="A10:H10"/>
    <mergeCell ref="A11:H11"/>
    <mergeCell ref="A13:H13"/>
    <mergeCell ref="D20:D21"/>
    <mergeCell ref="F20:G20"/>
    <mergeCell ref="H20:H22"/>
    <mergeCell ref="F21:G21"/>
    <mergeCell ref="F22:G22"/>
    <mergeCell ref="C47:C48"/>
    <mergeCell ref="C49:C50"/>
    <mergeCell ref="C39:C40"/>
    <mergeCell ref="C41:C42"/>
    <mergeCell ref="C43:C44"/>
    <mergeCell ref="C29:C30"/>
    <mergeCell ref="C31:C32"/>
    <mergeCell ref="C33:C34"/>
    <mergeCell ref="C35:C36"/>
    <mergeCell ref="C37:C38"/>
    <mergeCell ref="F25:G25"/>
    <mergeCell ref="C45:C46"/>
    <mergeCell ref="C20:C22"/>
    <mergeCell ref="A120:B120"/>
    <mergeCell ref="C120:H120"/>
    <mergeCell ref="B104:B107"/>
    <mergeCell ref="A104:A107"/>
    <mergeCell ref="A86:A91"/>
    <mergeCell ref="A108:A109"/>
    <mergeCell ref="H124:H125"/>
    <mergeCell ref="A26:A54"/>
    <mergeCell ref="B26:B54"/>
    <mergeCell ref="H82:H84"/>
    <mergeCell ref="H72:H73"/>
    <mergeCell ref="F73:G73"/>
    <mergeCell ref="D77:D79"/>
    <mergeCell ref="E77:E79"/>
    <mergeCell ref="F83:G83"/>
    <mergeCell ref="C102:C103"/>
    <mergeCell ref="C101:H101"/>
    <mergeCell ref="C108:C109"/>
    <mergeCell ref="D108:D109"/>
    <mergeCell ref="E108:E109"/>
    <mergeCell ref="D59:D61"/>
    <mergeCell ref="C62:C63"/>
    <mergeCell ref="D90:D91"/>
    <mergeCell ref="E90:E91"/>
    <mergeCell ref="E74:E76"/>
    <mergeCell ref="C105:C107"/>
    <mergeCell ref="H106:H107"/>
    <mergeCell ref="C86:H86"/>
    <mergeCell ref="C104:H104"/>
    <mergeCell ref="C126:C127"/>
    <mergeCell ref="D126:D127"/>
    <mergeCell ref="F126:G127"/>
    <mergeCell ref="H126:H127"/>
    <mergeCell ref="F123:G123"/>
    <mergeCell ref="D116:D117"/>
    <mergeCell ref="H116:H117"/>
    <mergeCell ref="D124:D125"/>
    <mergeCell ref="F124:G125"/>
    <mergeCell ref="F118:G118"/>
    <mergeCell ref="F119:G119"/>
    <mergeCell ref="D121:D122"/>
    <mergeCell ref="C124:C125"/>
    <mergeCell ref="F108:F109"/>
    <mergeCell ref="C111:H111"/>
    <mergeCell ref="B111:B119"/>
    <mergeCell ref="F69:G69"/>
    <mergeCell ref="A130:H130"/>
    <mergeCell ref="F128:G128"/>
    <mergeCell ref="A133:B133"/>
    <mergeCell ref="C133:H133"/>
    <mergeCell ref="A134:A135"/>
    <mergeCell ref="B134:B135"/>
    <mergeCell ref="C134:C135"/>
    <mergeCell ref="D134:D135"/>
    <mergeCell ref="H134:H135"/>
    <mergeCell ref="A121:A122"/>
    <mergeCell ref="B121:B122"/>
    <mergeCell ref="C121:C122"/>
    <mergeCell ref="F121:G122"/>
    <mergeCell ref="H121:H122"/>
    <mergeCell ref="H97:H98"/>
    <mergeCell ref="F100:G100"/>
    <mergeCell ref="G108:G109"/>
    <mergeCell ref="H108:H109"/>
    <mergeCell ref="D112:D114"/>
    <mergeCell ref="H112:H114"/>
    <mergeCell ref="F84:G84"/>
    <mergeCell ref="D74:D76"/>
  </mergeCells>
  <pageMargins left="0.23622047244094491" right="0.23622047244094491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Березники</vt:lpstr>
      <vt:lpstr>Блочная</vt:lpstr>
      <vt:lpstr>Екатеринбург</vt:lpstr>
      <vt:lpstr>Войновка</vt:lpstr>
      <vt:lpstr>Сургут</vt:lpstr>
      <vt:lpstr>Нижневартовск</vt:lpstr>
      <vt:lpstr>Челябинск</vt:lpstr>
      <vt:lpstr>Магнитогорск</vt:lpstr>
      <vt:lpstr>Курган</vt:lpstr>
      <vt:lpstr>Оренбург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Корепанова Анна Павловна</dc:creator>
  <cp:lastModifiedBy>Корепанова Анна Павловна</cp:lastModifiedBy>
  <cp:lastPrinted>2025-12-01T06:04:40Z</cp:lastPrinted>
  <dcterms:created xsi:type="dcterms:W3CDTF">2025-11-18T04:22:54Z</dcterms:created>
  <dcterms:modified xsi:type="dcterms:W3CDTF">2025-12-01T11:08:07Z</dcterms:modified>
</cp:coreProperties>
</file>