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 tabRatio="802"/>
  </bookViews>
  <sheets>
    <sheet name="Екатеринбург-товарный" sheetId="10" r:id="rId1"/>
    <sheet name="Лист1" sheetId="11" r:id="rId2"/>
  </sheets>
  <calcPr calcId="125725"/>
</workbook>
</file>

<file path=xl/calcChain.xml><?xml version="1.0" encoding="utf-8"?>
<calcChain xmlns="http://schemas.openxmlformats.org/spreadsheetml/2006/main">
  <c r="G99" i="10"/>
  <c r="G100"/>
  <c r="G98"/>
  <c r="G97"/>
  <c r="G138" l="1"/>
  <c r="G179"/>
  <c r="G178"/>
  <c r="G177"/>
  <c r="G176"/>
  <c r="G175"/>
  <c r="G173"/>
  <c r="G172"/>
  <c r="G171"/>
  <c r="G170"/>
  <c r="G165"/>
  <c r="G164"/>
  <c r="G163"/>
  <c r="G162"/>
  <c r="G161"/>
  <c r="G159"/>
  <c r="G157"/>
  <c r="G156"/>
  <c r="G155"/>
  <c r="G154"/>
  <c r="G153"/>
  <c r="G152"/>
  <c r="G150"/>
  <c r="G149"/>
  <c r="G148"/>
  <c r="G147"/>
  <c r="G146"/>
  <c r="G145"/>
  <c r="G144"/>
  <c r="G143"/>
  <c r="G141"/>
  <c r="G140"/>
  <c r="G139"/>
  <c r="G137"/>
  <c r="G135"/>
  <c r="G134"/>
  <c r="G133"/>
  <c r="G132"/>
  <c r="G131"/>
  <c r="G130"/>
  <c r="G129"/>
  <c r="G128"/>
  <c r="G127"/>
  <c r="G126"/>
  <c r="G125"/>
  <c r="G124"/>
  <c r="G123"/>
  <c r="G122"/>
  <c r="G120"/>
  <c r="G119"/>
  <c r="G118"/>
  <c r="G117"/>
  <c r="G116"/>
  <c r="G115"/>
  <c r="G114"/>
  <c r="G109"/>
  <c r="G108"/>
  <c r="G102"/>
  <c r="G101"/>
  <c r="G90"/>
  <c r="G89"/>
  <c r="G88"/>
  <c r="G87"/>
  <c r="G86"/>
  <c r="G85"/>
  <c r="G84"/>
  <c r="G83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</calcChain>
</file>

<file path=xl/sharedStrings.xml><?xml version="1.0" encoding="utf-8"?>
<sst xmlns="http://schemas.openxmlformats.org/spreadsheetml/2006/main" count="400" uniqueCount="205">
  <si>
    <t>ПАО «ТрансКонтейнер»</t>
  </si>
  <si>
    <t>ПРАЙС-ЛИСТ</t>
  </si>
  <si>
    <t xml:space="preserve">на услуги по организации транспортно-экспедиционного обслуживания, предоставляемые Уральским филиалом </t>
  </si>
  <si>
    <t>№ п/п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</si>
  <si>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</si>
  <si>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</si>
  <si>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</si>
  <si>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</si>
  <si>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</si>
  <si>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 xml:space="preserve">Стоимость услуги                        с НДС 20% </t>
  </si>
  <si>
    <t>Примечание</t>
  </si>
  <si>
    <t>1.01.</t>
  </si>
  <si>
    <t>1.01.01.</t>
  </si>
  <si>
    <t>контейнер</t>
  </si>
  <si>
    <t>20 фут</t>
  </si>
  <si>
    <t>расчетная</t>
  </si>
  <si>
    <t>40 фут</t>
  </si>
  <si>
    <t>вагон</t>
  </si>
  <si>
    <t>1.02.01.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</si>
  <si>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контейнера.</t>
  </si>
  <si>
    <t>1.02.02.</t>
  </si>
  <si>
    <t>Вес брутто до 24 тн</t>
  </si>
  <si>
    <t>Вес брутто более 24 тн</t>
  </si>
  <si>
    <t>порожний</t>
  </si>
  <si>
    <t>1.02.05.</t>
  </si>
  <si>
    <t>Организация обработки контейнеров/грузов при мультимодальной перевозке</t>
  </si>
  <si>
    <t>2.01.</t>
  </si>
  <si>
    <t>2.01.01.</t>
  </si>
  <si>
    <t>Предоставление вагона/контейнера иного собственника для перевозки груза</t>
  </si>
  <si>
    <t>2.01.03.</t>
  </si>
  <si>
    <t>конт.*сутки</t>
  </si>
  <si>
    <t>ваг*сутки</t>
  </si>
  <si>
    <t xml:space="preserve">20 фут 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</si>
  <si>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</si>
  <si>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2.02.</t>
  </si>
  <si>
    <t>Услуги терминалов, портов, депо:</t>
  </si>
  <si>
    <t>2.02.01.</t>
  </si>
  <si>
    <t>конт*опер</t>
  </si>
  <si>
    <t xml:space="preserve">Дополнительные погрузочно-разгрузочные работы с порожними контейнерами/грузами </t>
  </si>
  <si>
    <t>2.02.02.</t>
  </si>
  <si>
    <t>Хранение контейнеров/грузов</t>
  </si>
  <si>
    <t>конт*суток</t>
  </si>
  <si>
    <t>20фут</t>
  </si>
  <si>
    <t>40фут</t>
  </si>
  <si>
    <t>Оплачиваемое  время нахождения контейнера  в ЗТК/СВХ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1(одного) часа округляются до полных.</t>
  </si>
  <si>
    <t>2.02.03.</t>
  </si>
  <si>
    <t>Погрузка/выгрузка груза</t>
  </si>
  <si>
    <t>все типы контейнеров</t>
  </si>
  <si>
    <t>2.02.04.</t>
  </si>
  <si>
    <t>Предоставление запорно-пломбировочного устройства</t>
  </si>
  <si>
    <t>количество (типовое)</t>
  </si>
  <si>
    <t>2.02.07.</t>
  </si>
  <si>
    <t>документ</t>
  </si>
  <si>
    <t>2.02.08.</t>
  </si>
  <si>
    <t>2.02.10.</t>
  </si>
  <si>
    <t>2.03.</t>
  </si>
  <si>
    <t>2.03.05.</t>
  </si>
  <si>
    <t>Осуществление расчетных операций за сопровождение и охрану груза в пути следования железнодорожным транспортом</t>
  </si>
  <si>
    <t>2.03.07.</t>
  </si>
  <si>
    <t>Разработка и/или согласование схем, эскизов, чертежей погрузки груза</t>
  </si>
  <si>
    <t>2.03.08.</t>
  </si>
  <si>
    <t>количество типовое</t>
  </si>
  <si>
    <t>2.03.09.</t>
  </si>
  <si>
    <t>2.04.</t>
  </si>
  <si>
    <t>Автотранспортные услуги</t>
  </si>
  <si>
    <t>2.04.01.</t>
  </si>
  <si>
    <t>2.04.02.</t>
  </si>
  <si>
    <t>Пользование полуприцепом сверх норматива</t>
  </si>
  <si>
    <t>Согласовано :</t>
  </si>
  <si>
    <t>Начальник отдела логистики</t>
  </si>
  <si>
    <t>Н.В. Буиклы</t>
  </si>
  <si>
    <t>Начальник планово - экономического отдела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</si>
  <si>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1.02.01 - 1.02.06</t>
  </si>
  <si>
    <t>Организация перевозки контейнеров/грузов морским (речным) транспортом</t>
  </si>
  <si>
    <t>1.02.06.</t>
  </si>
  <si>
    <t>Предоставление вагона/контейнера для дополнительных операций, связанных с перевозкой грузов/контейнеров</t>
  </si>
  <si>
    <t>конт*сутки</t>
  </si>
  <si>
    <t>2.02.05.</t>
  </si>
  <si>
    <t>Дооборудование контейнера</t>
  </si>
  <si>
    <t>Прочие услуги терминалов/портов/депо</t>
  </si>
  <si>
    <t xml:space="preserve">Услуга применяется при использовании контейнерной площадки для погрузки/выгрузки груза на территории контейнерного терминала. </t>
  </si>
  <si>
    <t>Рассчитывается  и взыскивается  на основании нормативных документов ОАО "РЖД".</t>
  </si>
  <si>
    <t>Прочие платежно-финансовые и иные экспедиторские услуги.</t>
  </si>
  <si>
    <t>Оформление за Клиента в информационных системах заказа на транспортно-экспедиторские услуги</t>
  </si>
  <si>
    <t>Прочие услуги автомобильного транспорта</t>
  </si>
  <si>
    <t>УТВЕРЖДАЮ:</t>
  </si>
  <si>
    <t>40 фут, 45 фут</t>
  </si>
  <si>
    <t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</si>
  <si>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 xml:space="preserve">  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</si>
  <si>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Взвешивание контейнера/груза</t>
  </si>
  <si>
    <t>Услуги по обработке таможенных грузов на СВХ (ЗТК)</t>
  </si>
  <si>
    <t>2.02.09.</t>
  </si>
  <si>
    <t>очистка контейнеров</t>
  </si>
  <si>
    <t>2.02.14.</t>
  </si>
  <si>
    <t>Крепление/раскрепление грузов</t>
  </si>
  <si>
    <t>автомобиль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</si>
  <si>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 Расчитывается и взыскивается согласнотарифного руководства №1,2,3 и/или на основании других нормативных документов ОАО"РЖД"</t>
  </si>
  <si>
    <t xml:space="preserve"> Простой автотранспорта сверх нормы до 15 минут не учитывается, свыше 15 минут взыскивается как за полный  час.</t>
  </si>
  <si>
    <t>1. Комплексные транспортно-экспедиторские услуги</t>
  </si>
  <si>
    <t>Комплексное транспортно-экспедиторское обслуживание на маршруте перевозки контейнеров/грузов.</t>
  </si>
  <si>
    <t>Организация перевозки контейнеров/грузов железнодорожным транспортом</t>
  </si>
  <si>
    <t>1.02.03.</t>
  </si>
  <si>
    <t>Организация перевозки контейнеров/грузов автомобильным транспортом</t>
  </si>
  <si>
    <t>Оперирование подвижным составом и парком контейнеров</t>
  </si>
  <si>
    <t>2.01.01.01.</t>
  </si>
  <si>
    <t>Предоставление вагона иного собственника для перевозки груза</t>
  </si>
  <si>
    <t>2.01.01.02.</t>
  </si>
  <si>
    <t>Предоставление контейнера иного собственника для перевозки груза</t>
  </si>
  <si>
    <t>Платежно-финансовые и прочие экспедиторские услуги</t>
  </si>
  <si>
    <t>2.03.04.</t>
  </si>
  <si>
    <t xml:space="preserve">расчетная </t>
  </si>
  <si>
    <t xml:space="preserve">Дополнительные погрузочно-разгрузочные работы с гружеными контейнерами/грузами </t>
  </si>
  <si>
    <t>СТК</t>
  </si>
  <si>
    <t>Организация переадресовки груза</t>
  </si>
  <si>
    <t>Эскиз</t>
  </si>
  <si>
    <t>20 фут, 40 фут</t>
  </si>
  <si>
    <t>Ставки применяются при хранении грузов/контейнеров в следующих случаях:           - по прибытию после истечения срока бесплатного хранения, установленного Уставом ЖДТ РФ;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   "Выпуск разрешен".                                                                                Неполные сутки свыше 1(одного) часа округляются до полных.</t>
  </si>
  <si>
    <t>Н.Б. Можарова</t>
  </si>
  <si>
    <t>45 фут</t>
  </si>
  <si>
    <t xml:space="preserve">Услуга включает стоимость раскрепления одного автомобиля в контейнере.  Стоимость раскрепления иных грузов в соответствии с параметрами, указанными в заказе, рассчитывается отдельной калькуляцией. </t>
  </si>
  <si>
    <t>тонно*сутки</t>
  </si>
  <si>
    <t>Директор Уральского филиала
ПАО "ТрансКонтейнер"</t>
  </si>
  <si>
    <t>010 зона (1-10км)</t>
  </si>
  <si>
    <t xml:space="preserve">Загрузка/выгрузка порожнего контейнера по дополнительному адресу          </t>
  </si>
  <si>
    <t>023 зона (11-23км)</t>
  </si>
  <si>
    <t>035 зона (24-35км)</t>
  </si>
  <si>
    <t>050 зона (36-50км)</t>
  </si>
  <si>
    <t>080 зона (51-80км)</t>
  </si>
  <si>
    <t>0110 зона (81-110км)</t>
  </si>
  <si>
    <t>0160 зона (111-160км)</t>
  </si>
  <si>
    <t>0200 зона (161-200км)</t>
  </si>
  <si>
    <t>0250 зона (201-250км)</t>
  </si>
  <si>
    <t>0300 зона (251-300км)</t>
  </si>
  <si>
    <t>0350 зона (301-350км)</t>
  </si>
  <si>
    <t>0400 зона (351-400км)</t>
  </si>
  <si>
    <t>0450 зона (401-450км)</t>
  </si>
  <si>
    <t>0500 зона (451-500км)</t>
  </si>
  <si>
    <t>0550 зона (501-550км)</t>
  </si>
  <si>
    <t>0600 зона (551-600км)</t>
  </si>
  <si>
    <t>0650 зона (601-650км)</t>
  </si>
  <si>
    <t>0700 зона (651-700км)</t>
  </si>
  <si>
    <t>0750 зона (701-750км)</t>
  </si>
  <si>
    <t>0800 зона (751-800км)</t>
  </si>
  <si>
    <t>0850зона (801-850км)</t>
  </si>
  <si>
    <t>0900 зона (851-900км)</t>
  </si>
  <si>
    <t>0950 зона (901-950км)</t>
  </si>
  <si>
    <t>01000 зона (951-1000км)</t>
  </si>
  <si>
    <t>Погрузо-разгрузочные работы по отправлению/прибытию</t>
  </si>
  <si>
    <t>Погрузочно-разгрузочные работы по отправлению/прибытию (Контейнер ПАО "ТрансКонтейнер")</t>
  </si>
  <si>
    <t>Погрузочно-разгрузочные работы по отправлению/прибытию (контейнер иной собственности)</t>
  </si>
  <si>
    <t>2. Дополнительные транспортно-экспедиторские услуги.</t>
  </si>
  <si>
    <t>Дополнительные погрузочно-разгрузочные работы с контейнерами/грузами.</t>
  </si>
  <si>
    <t>Дополнительные погрузочно-разгрузочные работы с гружеными контейнерами/грузами (вес брутто до 24 тн)</t>
  </si>
  <si>
    <t>Дополнительные погрузочно-разгрузочные работы с гружеными контейнерами/грузами (вес брутто свыше 24 тн)</t>
  </si>
  <si>
    <t xml:space="preserve">Хранение контейнеров/грузов </t>
  </si>
  <si>
    <t>конт-сутки</t>
  </si>
  <si>
    <t>с подключением электропитания</t>
  </si>
  <si>
    <t xml:space="preserve"> Применяется  при хранении порожнего  контейнера Клиента на терминале. Неполные сутки (свыше 1 часа) округляются до полных .</t>
  </si>
  <si>
    <t xml:space="preserve">Неполные сутки (свыше 1 часа) округляются до полных </t>
  </si>
  <si>
    <t xml:space="preserve">Погрузка/выгрузка груза </t>
  </si>
  <si>
    <t>чел./час</t>
  </si>
  <si>
    <t xml:space="preserve"> 5 тн, 20 фут, 40 фут</t>
  </si>
  <si>
    <t>ручным способом, в том числе для таможенного досмотра</t>
  </si>
  <si>
    <t>ЗПУ «Закрутка»</t>
  </si>
  <si>
    <t xml:space="preserve"> Подготовка контейнера под погрузку(термиообработка реквизита крепления для экспортной отправки)</t>
  </si>
  <si>
    <t>Установка щита заграждения</t>
  </si>
  <si>
    <t>2.02.06.</t>
  </si>
  <si>
    <t>20 фут, 40фут, 45 фут</t>
  </si>
  <si>
    <t xml:space="preserve">Без выдачи сертификата </t>
  </si>
  <si>
    <t>С выдачей сертификата</t>
  </si>
  <si>
    <t>количество</t>
  </si>
  <si>
    <t>Оформление документов по процедуре  таможенного транзита</t>
  </si>
  <si>
    <t>20 фут, 40 фут, 45 фут</t>
  </si>
  <si>
    <t xml:space="preserve">Доставка документов в таможенные органы </t>
  </si>
  <si>
    <t>Прием/выдача контейнеров в/из стоках.</t>
  </si>
  <si>
    <t>легковой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</si>
  <si>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 </t>
  </si>
  <si>
    <t>джип</t>
  </si>
  <si>
    <t>оборудование</t>
  </si>
  <si>
    <t>крепление/раскрепление контейнера на платформе, предусматривающее применение увязочных приспособлений</t>
  </si>
  <si>
    <t>Чертеж для габаритного груза</t>
  </si>
  <si>
    <t>Работа автомобиля сверх норматива</t>
  </si>
  <si>
    <t>конт*час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</si>
  <si>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тел.8(343)380-12-00 доб 5145, 5136                                                           о завершении погрузки/выгрузки без учета норматива времени под загрузкой/ выгрузкой.</t>
  </si>
  <si>
    <t>2.04.03</t>
  </si>
  <si>
    <t>Начальник  контейнерного терминала  Екатеринбург-Товарный</t>
  </si>
  <si>
    <t>Ставка за 1контейнеро-операцию погрузочно-разгрузочных работ           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</si>
  <si>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>Ставка расчетная</t>
  </si>
  <si>
    <t>______________  А.А. Кривошапкин</t>
  </si>
  <si>
    <t>ПАО "ТрансКонтейнер", Контейнерный терминал Екатеринбург-Товарный</t>
  </si>
  <si>
    <t>005 зона (1-35км)</t>
  </si>
  <si>
    <t xml:space="preserve">Стоимость услуги  дана с учетом  времени на погрузку/выгрузку контейнера:  20 фут - 3 часа, 40-фут – 4 часа.                                                                         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прицепом.Расчет платы ведется с момтента отцепа  прицепа с контейнером на складе Клиента до момента передачи уведомления о завершении погрузки/выгрузки без учета норматива времени под погрузкой/выгрузкой.                                                                                                                                                                                                                                    При перевозке грузов под таможенным контролем с выездом в зону другого таможенного поста дополнительно взыскивается услуга 2.04.03.                                                                                                                                           При перевозке опасных грузов (c 3 по 9 класс) применяется повышающий коэффициент 1,25 к ставке  организации перевозки контейнеров                                                                      Ограничение по весу: для 20- футовых контейнеров до 30,4 тонн брутто,  для 40- футовых контейнеров до 32,8 тонн брутто.                   </t>
  </si>
  <si>
    <t>Л. М. Шац</t>
  </si>
  <si>
    <t xml:space="preserve"> механизированным способом</t>
  </si>
  <si>
    <t>выдача справок о стоимости услуг</t>
  </si>
  <si>
    <t>Услуга применяется: 
-при перемещение контейнера прошедшего таможенную очистку
с СВХ  на хранение по просьбе Клиента.
- при перемещении в место проверки и/или устранения коммерческой или технической неисправности контейнера ,возникшей по вине грузоотправителя;
- при проведении по просьбе Клиента  взвешивания ,в том числе повторного после завоза контейнера на площадку для отправки жд транспортом</t>
  </si>
  <si>
    <t xml:space="preserve">действующий с 10 мая 2021года (стоимость в рублях )    </t>
  </si>
  <si>
    <t>И.о.Начальника отдела продаж транспортных услуг</t>
  </si>
  <si>
    <t>Н.В.Сотникова</t>
  </si>
  <si>
    <r>
      <t xml:space="preserve">ЗПУ «Клещ-60СЦ», </t>
    </r>
    <r>
      <rPr>
        <sz val="12"/>
        <color rgb="FFFF0000"/>
        <rFont val="Times New Roman"/>
        <family val="1"/>
        <charset val="204"/>
      </rPr>
      <t>ЛаВРиК</t>
    </r>
  </si>
  <si>
    <t xml:space="preserve">Заместитель директора филиала по продажам и коммерции </t>
  </si>
  <si>
    <t>С.В. Казакова</t>
  </si>
  <si>
    <t>Предоставление контейнера 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</si>
  <si>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 за одинадцатые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</si>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</sst>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mbria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4"/>
      <color theme="1"/>
      <name val="Arial Cyr"/>
      <charset val="204"/>
    </font>
    <font>
      <b/>
      <sz val="10"/>
      <color theme="1"/>
      <name val="Arimo"/>
    </font>
    <font>
      <sz val="10"/>
      <color theme="1"/>
      <name val="Arimo"/>
    </font>
    <font>
      <b/>
      <sz val="14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4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4" fontId="14" fillId="0" borderId="30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 wrapText="1"/>
    </xf>
    <xf numFmtId="4" fontId="14" fillId="0" borderId="36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" fontId="22" fillId="0" borderId="3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22" fillId="0" borderId="37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 wrapText="1"/>
    </xf>
    <xf numFmtId="4" fontId="7" fillId="2" borderId="29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4" fontId="14" fillId="0" borderId="2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39" xfId="0" applyBorder="1" applyAlignment="1"/>
    <xf numFmtId="0" fontId="0" fillId="0" borderId="40" xfId="0" applyBorder="1" applyAlignment="1"/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  <protection locked="0"/>
    </xf>
    <xf numFmtId="4" fontId="14" fillId="0" borderId="29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0" fillId="0" borderId="37" xfId="0" applyBorder="1"/>
    <xf numFmtId="4" fontId="22" fillId="0" borderId="37" xfId="0" applyNumberFormat="1" applyFont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5" xfId="1"/>
    <cellStyle name="Обычный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9"/>
  <sheetViews>
    <sheetView tabSelected="1" topLeftCell="A181" zoomScale="90" zoomScaleNormal="90" workbookViewId="0">
      <selection activeCell="C201" sqref="C201"/>
    </sheetView>
  </sheetViews>
  <sheetFormatPr defaultRowHeight="15.75"/>
  <cols>
    <col min="1" max="1" width="4.7109375" style="1" customWidth="1"/>
    <col min="2" max="2" width="12.42578125" style="6" customWidth="1"/>
    <col min="3" max="3" width="41.5703125" style="7" customWidth="1"/>
    <col min="4" max="4" width="14.5703125" style="8" customWidth="1"/>
    <col min="5" max="5" width="14" style="8" customWidth="1"/>
    <col min="6" max="6" width="13.7109375" style="1" customWidth="1"/>
    <col min="7" max="7" width="13.7109375" style="9" customWidth="1"/>
    <col min="8" max="8" width="64.85546875" style="10" customWidth="1"/>
    <col min="9" max="9" width="17.7109375" style="11" hidden="1" customWidth="1"/>
    <col min="10" max="16384" width="9.140625" style="11"/>
  </cols>
  <sheetData>
    <row r="3" spans="1:9" ht="18.75">
      <c r="E3" s="5"/>
      <c r="F3" s="11"/>
      <c r="G3" s="21" t="s">
        <v>85</v>
      </c>
      <c r="H3" s="21"/>
    </row>
    <row r="4" spans="1:9" ht="20.25">
      <c r="E4" s="17"/>
      <c r="F4" s="11"/>
      <c r="G4" s="146" t="s">
        <v>121</v>
      </c>
      <c r="H4" s="146"/>
    </row>
    <row r="5" spans="1:9" ht="20.25">
      <c r="E5" s="18"/>
      <c r="F5" s="11"/>
      <c r="G5" s="146" t="s">
        <v>0</v>
      </c>
      <c r="H5" s="146"/>
    </row>
    <row r="6" spans="1:9" ht="20.25">
      <c r="E6" s="19"/>
      <c r="F6" s="19"/>
      <c r="G6" s="20"/>
    </row>
    <row r="7" spans="1:9" ht="18">
      <c r="E7" s="3"/>
      <c r="F7" s="4"/>
      <c r="G7" s="20"/>
    </row>
    <row r="8" spans="1:9" ht="20.25">
      <c r="E8" s="11"/>
      <c r="F8" s="22"/>
      <c r="G8" s="146" t="s">
        <v>188</v>
      </c>
      <c r="H8" s="146"/>
    </row>
    <row r="9" spans="1:9" ht="20.25">
      <c r="E9" s="22"/>
      <c r="F9" s="22"/>
      <c r="G9" s="146"/>
      <c r="H9" s="146"/>
    </row>
    <row r="11" spans="1:9" ht="21.75" customHeight="1">
      <c r="A11" s="158" t="s">
        <v>1</v>
      </c>
      <c r="B11" s="158"/>
      <c r="C11" s="158"/>
      <c r="D11" s="158"/>
      <c r="E11" s="158"/>
      <c r="F11" s="158"/>
      <c r="G11" s="158"/>
      <c r="H11" s="158"/>
    </row>
    <row r="12" spans="1:9" ht="20.25" customHeight="1">
      <c r="A12" s="159" t="s">
        <v>2</v>
      </c>
      <c r="B12" s="159"/>
      <c r="C12" s="159"/>
      <c r="D12" s="159"/>
      <c r="E12" s="159"/>
      <c r="F12" s="159"/>
      <c r="G12" s="159"/>
      <c r="H12" s="159"/>
    </row>
    <row r="13" spans="1:9" ht="20.25" customHeight="1">
      <c r="A13" s="159" t="s">
        <v>189</v>
      </c>
      <c r="B13" s="159"/>
      <c r="C13" s="159"/>
      <c r="D13" s="159"/>
      <c r="E13" s="159"/>
      <c r="F13" s="159"/>
      <c r="G13" s="159"/>
      <c r="H13" s="159"/>
    </row>
    <row r="14" spans="1:9" ht="20.25" customHeight="1">
      <c r="A14" s="163" t="s">
        <v>196</v>
      </c>
      <c r="B14" s="163"/>
      <c r="C14" s="163"/>
      <c r="D14" s="163"/>
      <c r="E14" s="163"/>
      <c r="F14" s="163"/>
      <c r="G14" s="163"/>
      <c r="H14" s="163"/>
    </row>
    <row r="15" spans="1:9" ht="21" thickBot="1">
      <c r="A15" s="23"/>
      <c r="B15" s="23"/>
      <c r="C15" s="164"/>
      <c r="D15" s="164"/>
      <c r="E15" s="164"/>
      <c r="F15" s="164"/>
      <c r="G15" s="164"/>
      <c r="H15" s="164"/>
    </row>
    <row r="16" spans="1:9" ht="48" thickBot="1">
      <c r="A16" s="66" t="s">
        <v>3</v>
      </c>
      <c r="B16" s="67" t="s">
        <v>4</v>
      </c>
      <c r="C16" s="67" t="s">
        <v>5</v>
      </c>
      <c r="D16" s="67" t="s">
        <v>6</v>
      </c>
      <c r="E16" s="67" t="s">
        <v>7</v>
      </c>
      <c r="F16" s="68" t="s">
        <v>8</v>
      </c>
      <c r="G16" s="68" t="s">
        <v>9</v>
      </c>
      <c r="H16" s="69" t="s">
        <v>10</v>
      </c>
      <c r="I16" s="64"/>
    </row>
    <row r="17" spans="1:9" ht="15.75" customHeight="1">
      <c r="A17" s="160" t="s">
        <v>98</v>
      </c>
      <c r="B17" s="161"/>
      <c r="C17" s="161"/>
      <c r="D17" s="161"/>
      <c r="E17" s="161"/>
      <c r="F17" s="161"/>
      <c r="G17" s="161"/>
      <c r="H17" s="162"/>
      <c r="I17" s="64"/>
    </row>
    <row r="18" spans="1:9" ht="15.75" customHeight="1">
      <c r="A18" s="70"/>
      <c r="B18" s="24" t="s">
        <v>11</v>
      </c>
      <c r="C18" s="113" t="s">
        <v>99</v>
      </c>
      <c r="D18" s="114"/>
      <c r="E18" s="114"/>
      <c r="F18" s="114"/>
      <c r="G18" s="114"/>
      <c r="H18" s="115"/>
      <c r="I18" s="64"/>
    </row>
    <row r="19" spans="1:9" ht="15.75" customHeight="1">
      <c r="A19" s="101">
        <v>1</v>
      </c>
      <c r="B19" s="117" t="s">
        <v>12</v>
      </c>
      <c r="C19" s="105" t="s">
        <v>99</v>
      </c>
      <c r="D19" s="105" t="s">
        <v>13</v>
      </c>
      <c r="E19" s="25" t="s">
        <v>14</v>
      </c>
      <c r="F19" s="109" t="s">
        <v>15</v>
      </c>
      <c r="G19" s="110"/>
      <c r="H19" s="148" t="s">
        <v>72</v>
      </c>
      <c r="I19" s="64"/>
    </row>
    <row r="20" spans="1:9" ht="31.5">
      <c r="A20" s="116"/>
      <c r="B20" s="118"/>
      <c r="C20" s="120"/>
      <c r="D20" s="106"/>
      <c r="E20" s="25" t="s">
        <v>86</v>
      </c>
      <c r="F20" s="109" t="s">
        <v>15</v>
      </c>
      <c r="G20" s="110"/>
      <c r="H20" s="149"/>
      <c r="I20" s="64"/>
    </row>
    <row r="21" spans="1:9">
      <c r="A21" s="102"/>
      <c r="B21" s="119"/>
      <c r="C21" s="106"/>
      <c r="D21" s="25" t="s">
        <v>17</v>
      </c>
      <c r="E21" s="25"/>
      <c r="F21" s="109" t="s">
        <v>15</v>
      </c>
      <c r="G21" s="110"/>
      <c r="H21" s="150"/>
      <c r="I21" s="64"/>
    </row>
    <row r="22" spans="1:9" ht="15.75" customHeight="1">
      <c r="A22" s="101">
        <v>2</v>
      </c>
      <c r="B22" s="117" t="s">
        <v>18</v>
      </c>
      <c r="C22" s="105" t="s">
        <v>100</v>
      </c>
      <c r="D22" s="105" t="s">
        <v>13</v>
      </c>
      <c r="E22" s="25" t="s">
        <v>14</v>
      </c>
      <c r="F22" s="109" t="s">
        <v>15</v>
      </c>
      <c r="G22" s="110"/>
      <c r="H22" s="148" t="s">
        <v>19</v>
      </c>
      <c r="I22" s="64"/>
    </row>
    <row r="23" spans="1:9" ht="31.5">
      <c r="A23" s="116"/>
      <c r="B23" s="118"/>
      <c r="C23" s="120"/>
      <c r="D23" s="106"/>
      <c r="E23" s="25" t="s">
        <v>86</v>
      </c>
      <c r="F23" s="109" t="s">
        <v>15</v>
      </c>
      <c r="G23" s="110"/>
      <c r="H23" s="149"/>
      <c r="I23" s="64"/>
    </row>
    <row r="24" spans="1:9">
      <c r="A24" s="102"/>
      <c r="B24" s="119"/>
      <c r="C24" s="106"/>
      <c r="D24" s="25" t="s">
        <v>17</v>
      </c>
      <c r="E24" s="25"/>
      <c r="F24" s="109" t="s">
        <v>15</v>
      </c>
      <c r="G24" s="110"/>
      <c r="H24" s="150"/>
      <c r="I24" s="64"/>
    </row>
    <row r="25" spans="1:9" ht="15.75" customHeight="1">
      <c r="A25" s="101">
        <v>3</v>
      </c>
      <c r="B25" s="117" t="s">
        <v>20</v>
      </c>
      <c r="C25" s="105" t="s">
        <v>73</v>
      </c>
      <c r="D25" s="105" t="s">
        <v>13</v>
      </c>
      <c r="E25" s="25" t="s">
        <v>14</v>
      </c>
      <c r="F25" s="109" t="s">
        <v>15</v>
      </c>
      <c r="G25" s="110"/>
      <c r="H25" s="148" t="s">
        <v>19</v>
      </c>
      <c r="I25" s="64"/>
    </row>
    <row r="26" spans="1:9" ht="31.5">
      <c r="A26" s="116"/>
      <c r="B26" s="118"/>
      <c r="C26" s="120"/>
      <c r="D26" s="106"/>
      <c r="E26" s="25" t="s">
        <v>86</v>
      </c>
      <c r="F26" s="109" t="s">
        <v>15</v>
      </c>
      <c r="G26" s="110"/>
      <c r="H26" s="149"/>
      <c r="I26" s="64"/>
    </row>
    <row r="27" spans="1:9">
      <c r="A27" s="102"/>
      <c r="B27" s="119"/>
      <c r="C27" s="106"/>
      <c r="D27" s="25" t="s">
        <v>17</v>
      </c>
      <c r="E27" s="26"/>
      <c r="F27" s="109" t="s">
        <v>15</v>
      </c>
      <c r="G27" s="110"/>
      <c r="H27" s="150"/>
      <c r="I27" s="64"/>
    </row>
    <row r="28" spans="1:9" ht="15.75" customHeight="1">
      <c r="A28" s="101">
        <v>4</v>
      </c>
      <c r="B28" s="24" t="s">
        <v>101</v>
      </c>
      <c r="C28" s="113" t="s">
        <v>102</v>
      </c>
      <c r="D28" s="114"/>
      <c r="E28" s="114"/>
      <c r="F28" s="114"/>
      <c r="G28" s="114"/>
      <c r="H28" s="115"/>
      <c r="I28" s="64"/>
    </row>
    <row r="29" spans="1:9">
      <c r="A29" s="116"/>
      <c r="B29" s="117"/>
      <c r="C29" s="165" t="s">
        <v>190</v>
      </c>
      <c r="D29" s="165" t="s">
        <v>13</v>
      </c>
      <c r="E29" s="53" t="s">
        <v>32</v>
      </c>
      <c r="F29" s="54">
        <v>3330</v>
      </c>
      <c r="G29" s="55">
        <f t="shared" ref="G29:G78" si="0">F29*1.2</f>
        <v>3996</v>
      </c>
      <c r="H29" s="151" t="s">
        <v>123</v>
      </c>
      <c r="I29" s="167"/>
    </row>
    <row r="30" spans="1:9">
      <c r="A30" s="116"/>
      <c r="B30" s="118"/>
      <c r="C30" s="166"/>
      <c r="D30" s="166"/>
      <c r="E30" s="53" t="s">
        <v>16</v>
      </c>
      <c r="F30" s="54">
        <v>3655</v>
      </c>
      <c r="G30" s="55">
        <f t="shared" si="0"/>
        <v>4386</v>
      </c>
      <c r="H30" s="152"/>
      <c r="I30" s="168"/>
    </row>
    <row r="31" spans="1:9">
      <c r="A31" s="116"/>
      <c r="B31" s="118"/>
      <c r="C31" s="105" t="s">
        <v>122</v>
      </c>
      <c r="D31" s="105" t="s">
        <v>13</v>
      </c>
      <c r="E31" s="25" t="s">
        <v>32</v>
      </c>
      <c r="F31" s="27">
        <v>6732</v>
      </c>
      <c r="G31" s="28">
        <f t="shared" si="0"/>
        <v>8078.4</v>
      </c>
      <c r="H31" s="151" t="s">
        <v>191</v>
      </c>
      <c r="I31" s="168"/>
    </row>
    <row r="32" spans="1:9">
      <c r="A32" s="116"/>
      <c r="B32" s="118"/>
      <c r="C32" s="106"/>
      <c r="D32" s="106"/>
      <c r="E32" s="25" t="s">
        <v>16</v>
      </c>
      <c r="F32" s="27">
        <v>8979</v>
      </c>
      <c r="G32" s="28">
        <f t="shared" si="0"/>
        <v>10774.8</v>
      </c>
      <c r="H32" s="153"/>
      <c r="I32" s="168"/>
    </row>
    <row r="33" spans="1:9">
      <c r="A33" s="116"/>
      <c r="B33" s="118"/>
      <c r="C33" s="105" t="s">
        <v>124</v>
      </c>
      <c r="D33" s="105" t="s">
        <v>13</v>
      </c>
      <c r="E33" s="25" t="s">
        <v>32</v>
      </c>
      <c r="F33" s="27">
        <v>7724</v>
      </c>
      <c r="G33" s="28">
        <f t="shared" si="0"/>
        <v>9268.7999999999993</v>
      </c>
      <c r="H33" s="153"/>
      <c r="I33" s="168"/>
    </row>
    <row r="34" spans="1:9">
      <c r="A34" s="116"/>
      <c r="B34" s="118"/>
      <c r="C34" s="106"/>
      <c r="D34" s="106"/>
      <c r="E34" s="25" t="s">
        <v>16</v>
      </c>
      <c r="F34" s="27">
        <v>10870</v>
      </c>
      <c r="G34" s="28">
        <f t="shared" si="0"/>
        <v>13044</v>
      </c>
      <c r="H34" s="153"/>
      <c r="I34" s="168"/>
    </row>
    <row r="35" spans="1:9" ht="15.75" customHeight="1">
      <c r="A35" s="116"/>
      <c r="B35" s="118"/>
      <c r="C35" s="105" t="s">
        <v>125</v>
      </c>
      <c r="D35" s="105" t="s">
        <v>13</v>
      </c>
      <c r="E35" s="25" t="s">
        <v>32</v>
      </c>
      <c r="F35" s="27">
        <v>10927</v>
      </c>
      <c r="G35" s="28">
        <f t="shared" si="0"/>
        <v>13112.4</v>
      </c>
      <c r="H35" s="153"/>
      <c r="I35" s="168"/>
    </row>
    <row r="36" spans="1:9">
      <c r="A36" s="116"/>
      <c r="B36" s="118"/>
      <c r="C36" s="106"/>
      <c r="D36" s="106"/>
      <c r="E36" s="25" t="s">
        <v>16</v>
      </c>
      <c r="F36" s="27">
        <v>12399</v>
      </c>
      <c r="G36" s="28">
        <f t="shared" si="0"/>
        <v>14878.8</v>
      </c>
      <c r="H36" s="153"/>
      <c r="I36" s="168"/>
    </row>
    <row r="37" spans="1:9">
      <c r="A37" s="116"/>
      <c r="B37" s="118"/>
      <c r="C37" s="105" t="s">
        <v>126</v>
      </c>
      <c r="D37" s="105" t="s">
        <v>13</v>
      </c>
      <c r="E37" s="25" t="s">
        <v>32</v>
      </c>
      <c r="F37" s="27">
        <v>13207</v>
      </c>
      <c r="G37" s="28">
        <f t="shared" si="0"/>
        <v>15848.4</v>
      </c>
      <c r="H37" s="153"/>
      <c r="I37" s="168"/>
    </row>
    <row r="38" spans="1:9">
      <c r="A38" s="116"/>
      <c r="B38" s="118"/>
      <c r="C38" s="106"/>
      <c r="D38" s="106"/>
      <c r="E38" s="25" t="s">
        <v>16</v>
      </c>
      <c r="F38" s="27">
        <v>15636</v>
      </c>
      <c r="G38" s="28">
        <f t="shared" si="0"/>
        <v>18763.2</v>
      </c>
      <c r="H38" s="153"/>
      <c r="I38" s="168"/>
    </row>
    <row r="39" spans="1:9">
      <c r="A39" s="116"/>
      <c r="B39" s="118"/>
      <c r="C39" s="105" t="s">
        <v>127</v>
      </c>
      <c r="D39" s="105" t="s">
        <v>13</v>
      </c>
      <c r="E39" s="25" t="s">
        <v>32</v>
      </c>
      <c r="F39" s="27">
        <v>16149</v>
      </c>
      <c r="G39" s="28">
        <f t="shared" si="0"/>
        <v>19378.8</v>
      </c>
      <c r="H39" s="153"/>
      <c r="I39" s="168"/>
    </row>
    <row r="40" spans="1:9">
      <c r="A40" s="116"/>
      <c r="B40" s="118"/>
      <c r="C40" s="106"/>
      <c r="D40" s="106"/>
      <c r="E40" s="25" t="s">
        <v>16</v>
      </c>
      <c r="F40" s="27">
        <v>17866</v>
      </c>
      <c r="G40" s="28">
        <f t="shared" si="0"/>
        <v>21439.200000000001</v>
      </c>
      <c r="H40" s="153"/>
      <c r="I40" s="168"/>
    </row>
    <row r="41" spans="1:9">
      <c r="A41" s="116"/>
      <c r="B41" s="118"/>
      <c r="C41" s="105" t="s">
        <v>128</v>
      </c>
      <c r="D41" s="105" t="s">
        <v>13</v>
      </c>
      <c r="E41" s="25" t="s">
        <v>32</v>
      </c>
      <c r="F41" s="27">
        <v>16252</v>
      </c>
      <c r="G41" s="28">
        <f t="shared" si="0"/>
        <v>19502.399999999998</v>
      </c>
      <c r="H41" s="153"/>
      <c r="I41" s="168"/>
    </row>
    <row r="42" spans="1:9">
      <c r="A42" s="116"/>
      <c r="B42" s="118"/>
      <c r="C42" s="106"/>
      <c r="D42" s="106"/>
      <c r="E42" s="25" t="s">
        <v>16</v>
      </c>
      <c r="F42" s="27">
        <v>18400</v>
      </c>
      <c r="G42" s="28">
        <f t="shared" si="0"/>
        <v>22080</v>
      </c>
      <c r="H42" s="153"/>
      <c r="I42" s="168"/>
    </row>
    <row r="43" spans="1:9">
      <c r="A43" s="116"/>
      <c r="B43" s="118"/>
      <c r="C43" s="105" t="s">
        <v>129</v>
      </c>
      <c r="D43" s="105" t="s">
        <v>13</v>
      </c>
      <c r="E43" s="25" t="s">
        <v>32</v>
      </c>
      <c r="F43" s="27">
        <v>21608</v>
      </c>
      <c r="G43" s="28">
        <f t="shared" si="0"/>
        <v>25929.599999999999</v>
      </c>
      <c r="H43" s="153"/>
      <c r="I43" s="168"/>
    </row>
    <row r="44" spans="1:9">
      <c r="A44" s="116"/>
      <c r="B44" s="118"/>
      <c r="C44" s="106"/>
      <c r="D44" s="106"/>
      <c r="E44" s="25" t="s">
        <v>16</v>
      </c>
      <c r="F44" s="27">
        <v>23972</v>
      </c>
      <c r="G44" s="28">
        <f t="shared" si="0"/>
        <v>28766.399999999998</v>
      </c>
      <c r="H44" s="153"/>
      <c r="I44" s="168"/>
    </row>
    <row r="45" spans="1:9">
      <c r="A45" s="116"/>
      <c r="B45" s="118"/>
      <c r="C45" s="105" t="s">
        <v>130</v>
      </c>
      <c r="D45" s="105" t="s">
        <v>13</v>
      </c>
      <c r="E45" s="25" t="s">
        <v>14</v>
      </c>
      <c r="F45" s="27">
        <v>23782</v>
      </c>
      <c r="G45" s="28">
        <f t="shared" si="0"/>
        <v>28538.399999999998</v>
      </c>
      <c r="H45" s="153"/>
      <c r="I45" s="168"/>
    </row>
    <row r="46" spans="1:9">
      <c r="A46" s="116"/>
      <c r="B46" s="118"/>
      <c r="C46" s="106"/>
      <c r="D46" s="106"/>
      <c r="E46" s="25" t="s">
        <v>16</v>
      </c>
      <c r="F46" s="27">
        <v>26177</v>
      </c>
      <c r="G46" s="28">
        <f t="shared" si="0"/>
        <v>31412.399999999998</v>
      </c>
      <c r="H46" s="153"/>
      <c r="I46" s="168"/>
    </row>
    <row r="47" spans="1:9">
      <c r="A47" s="116"/>
      <c r="B47" s="118"/>
      <c r="C47" s="105" t="s">
        <v>131</v>
      </c>
      <c r="D47" s="105" t="s">
        <v>13</v>
      </c>
      <c r="E47" s="25" t="s">
        <v>32</v>
      </c>
      <c r="F47" s="27">
        <v>29019</v>
      </c>
      <c r="G47" s="28">
        <f t="shared" si="0"/>
        <v>34822.799999999996</v>
      </c>
      <c r="H47" s="153"/>
      <c r="I47" s="168"/>
    </row>
    <row r="48" spans="1:9">
      <c r="A48" s="116"/>
      <c r="B48" s="118"/>
      <c r="C48" s="106"/>
      <c r="D48" s="106"/>
      <c r="E48" s="25" t="s">
        <v>16</v>
      </c>
      <c r="F48" s="27">
        <v>31546</v>
      </c>
      <c r="G48" s="28">
        <f t="shared" si="0"/>
        <v>37855.199999999997</v>
      </c>
      <c r="H48" s="153"/>
      <c r="I48" s="168"/>
    </row>
    <row r="49" spans="1:9">
      <c r="A49" s="116"/>
      <c r="B49" s="118"/>
      <c r="C49" s="105" t="s">
        <v>132</v>
      </c>
      <c r="D49" s="105" t="s">
        <v>13</v>
      </c>
      <c r="E49" s="25" t="s">
        <v>32</v>
      </c>
      <c r="F49" s="27">
        <v>34151</v>
      </c>
      <c r="G49" s="28">
        <f t="shared" si="0"/>
        <v>40981.199999999997</v>
      </c>
      <c r="H49" s="153"/>
      <c r="I49" s="168"/>
    </row>
    <row r="50" spans="1:9">
      <c r="A50" s="116"/>
      <c r="B50" s="118"/>
      <c r="C50" s="106"/>
      <c r="D50" s="106"/>
      <c r="E50" s="25" t="s">
        <v>16</v>
      </c>
      <c r="F50" s="27">
        <v>36916</v>
      </c>
      <c r="G50" s="28">
        <f t="shared" si="0"/>
        <v>44299.199999999997</v>
      </c>
      <c r="H50" s="153"/>
      <c r="I50" s="168"/>
    </row>
    <row r="51" spans="1:9">
      <c r="A51" s="116"/>
      <c r="B51" s="118"/>
      <c r="C51" s="105" t="s">
        <v>133</v>
      </c>
      <c r="D51" s="105" t="s">
        <v>13</v>
      </c>
      <c r="E51" s="25" t="s">
        <v>14</v>
      </c>
      <c r="F51" s="27">
        <v>39340</v>
      </c>
      <c r="G51" s="28">
        <f t="shared" si="0"/>
        <v>47208</v>
      </c>
      <c r="H51" s="153"/>
      <c r="I51" s="168"/>
    </row>
    <row r="52" spans="1:9">
      <c r="A52" s="116"/>
      <c r="B52" s="118"/>
      <c r="C52" s="106"/>
      <c r="D52" s="106"/>
      <c r="E52" s="25" t="s">
        <v>16</v>
      </c>
      <c r="F52" s="27">
        <v>42285</v>
      </c>
      <c r="G52" s="28">
        <f t="shared" si="0"/>
        <v>50742</v>
      </c>
      <c r="H52" s="153"/>
      <c r="I52" s="168"/>
    </row>
    <row r="53" spans="1:9">
      <c r="A53" s="116"/>
      <c r="B53" s="118"/>
      <c r="C53" s="105" t="s">
        <v>134</v>
      </c>
      <c r="D53" s="105" t="s">
        <v>13</v>
      </c>
      <c r="E53" s="25" t="s">
        <v>32</v>
      </c>
      <c r="F53" s="27">
        <v>45476</v>
      </c>
      <c r="G53" s="28">
        <f t="shared" si="0"/>
        <v>54571.199999999997</v>
      </c>
      <c r="H53" s="153"/>
      <c r="I53" s="168"/>
    </row>
    <row r="54" spans="1:9">
      <c r="A54" s="116"/>
      <c r="B54" s="118"/>
      <c r="C54" s="106"/>
      <c r="D54" s="106"/>
      <c r="E54" s="25" t="s">
        <v>16</v>
      </c>
      <c r="F54" s="27">
        <v>48824</v>
      </c>
      <c r="G54" s="28">
        <f t="shared" si="0"/>
        <v>58588.799999999996</v>
      </c>
      <c r="H54" s="153"/>
      <c r="I54" s="168"/>
    </row>
    <row r="55" spans="1:9">
      <c r="A55" s="116"/>
      <c r="B55" s="118"/>
      <c r="C55" s="105" t="s">
        <v>135</v>
      </c>
      <c r="D55" s="105" t="s">
        <v>13</v>
      </c>
      <c r="E55" s="25" t="s">
        <v>32</v>
      </c>
      <c r="F55" s="27">
        <v>49304</v>
      </c>
      <c r="G55" s="28">
        <f t="shared" si="0"/>
        <v>59164.799999999996</v>
      </c>
      <c r="H55" s="153"/>
      <c r="I55" s="168"/>
    </row>
    <row r="56" spans="1:9">
      <c r="A56" s="116"/>
      <c r="B56" s="118"/>
      <c r="C56" s="106"/>
      <c r="D56" s="106"/>
      <c r="E56" s="25" t="s">
        <v>16</v>
      </c>
      <c r="F56" s="27">
        <v>52528</v>
      </c>
      <c r="G56" s="28">
        <f t="shared" si="0"/>
        <v>63033.599999999999</v>
      </c>
      <c r="H56" s="153"/>
      <c r="I56" s="168"/>
    </row>
    <row r="57" spans="1:9">
      <c r="A57" s="116"/>
      <c r="B57" s="118"/>
      <c r="C57" s="105" t="s">
        <v>136</v>
      </c>
      <c r="D57" s="105" t="s">
        <v>13</v>
      </c>
      <c r="E57" s="25" t="s">
        <v>32</v>
      </c>
      <c r="F57" s="27">
        <v>55272</v>
      </c>
      <c r="G57" s="28">
        <f t="shared" si="0"/>
        <v>66326.399999999994</v>
      </c>
      <c r="H57" s="153"/>
      <c r="I57" s="168"/>
    </row>
    <row r="58" spans="1:9">
      <c r="A58" s="116"/>
      <c r="B58" s="118"/>
      <c r="C58" s="106"/>
      <c r="D58" s="106"/>
      <c r="E58" s="25" t="s">
        <v>16</v>
      </c>
      <c r="F58" s="27">
        <v>58779</v>
      </c>
      <c r="G58" s="28">
        <f t="shared" si="0"/>
        <v>70534.8</v>
      </c>
      <c r="H58" s="153"/>
      <c r="I58" s="168"/>
    </row>
    <row r="59" spans="1:9">
      <c r="A59" s="116"/>
      <c r="B59" s="118"/>
      <c r="C59" s="105" t="s">
        <v>137</v>
      </c>
      <c r="D59" s="105" t="s">
        <v>13</v>
      </c>
      <c r="E59" s="25" t="s">
        <v>32</v>
      </c>
      <c r="F59" s="27">
        <v>60316</v>
      </c>
      <c r="G59" s="28">
        <f t="shared" si="0"/>
        <v>72379.199999999997</v>
      </c>
      <c r="H59" s="153"/>
      <c r="I59" s="168"/>
    </row>
    <row r="60" spans="1:9">
      <c r="A60" s="116"/>
      <c r="B60" s="118"/>
      <c r="C60" s="106"/>
      <c r="D60" s="106"/>
      <c r="E60" s="25" t="s">
        <v>16</v>
      </c>
      <c r="F60" s="27">
        <v>63946</v>
      </c>
      <c r="G60" s="28">
        <f t="shared" si="0"/>
        <v>76735.199999999997</v>
      </c>
      <c r="H60" s="153"/>
      <c r="I60" s="168"/>
    </row>
    <row r="61" spans="1:9">
      <c r="A61" s="116"/>
      <c r="B61" s="118"/>
      <c r="C61" s="105" t="s">
        <v>138</v>
      </c>
      <c r="D61" s="105" t="s">
        <v>13</v>
      </c>
      <c r="E61" s="25" t="s">
        <v>32</v>
      </c>
      <c r="F61" s="27">
        <v>65406</v>
      </c>
      <c r="G61" s="28">
        <f t="shared" si="0"/>
        <v>78487.199999999997</v>
      </c>
      <c r="H61" s="153"/>
      <c r="I61" s="168"/>
    </row>
    <row r="62" spans="1:9">
      <c r="A62" s="116"/>
      <c r="B62" s="118"/>
      <c r="C62" s="106"/>
      <c r="D62" s="106"/>
      <c r="E62" s="25" t="s">
        <v>16</v>
      </c>
      <c r="F62" s="27">
        <v>69273</v>
      </c>
      <c r="G62" s="28">
        <f t="shared" si="0"/>
        <v>83127.599999999991</v>
      </c>
      <c r="H62" s="153"/>
      <c r="I62" s="168"/>
    </row>
    <row r="63" spans="1:9">
      <c r="A63" s="116"/>
      <c r="B63" s="118"/>
      <c r="C63" s="105" t="s">
        <v>139</v>
      </c>
      <c r="D63" s="105" t="s">
        <v>13</v>
      </c>
      <c r="E63" s="25" t="s">
        <v>32</v>
      </c>
      <c r="F63" s="27">
        <v>70450</v>
      </c>
      <c r="G63" s="28">
        <f t="shared" si="0"/>
        <v>84540</v>
      </c>
      <c r="H63" s="153"/>
      <c r="I63" s="168"/>
    </row>
    <row r="64" spans="1:9">
      <c r="A64" s="116"/>
      <c r="B64" s="118"/>
      <c r="C64" s="106"/>
      <c r="D64" s="106"/>
      <c r="E64" s="25" t="s">
        <v>16</v>
      </c>
      <c r="F64" s="27">
        <v>74493</v>
      </c>
      <c r="G64" s="28">
        <f t="shared" si="0"/>
        <v>89391.599999999991</v>
      </c>
      <c r="H64" s="153"/>
      <c r="I64" s="168"/>
    </row>
    <row r="65" spans="1:9">
      <c r="A65" s="116"/>
      <c r="B65" s="118"/>
      <c r="C65" s="105" t="s">
        <v>140</v>
      </c>
      <c r="D65" s="105" t="s">
        <v>13</v>
      </c>
      <c r="E65" s="25" t="s">
        <v>32</v>
      </c>
      <c r="F65" s="27">
        <v>75489</v>
      </c>
      <c r="G65" s="28">
        <f t="shared" si="0"/>
        <v>90586.8</v>
      </c>
      <c r="H65" s="153"/>
      <c r="I65" s="168"/>
    </row>
    <row r="66" spans="1:9">
      <c r="A66" s="116"/>
      <c r="B66" s="118"/>
      <c r="C66" s="106"/>
      <c r="D66" s="106"/>
      <c r="E66" s="25" t="s">
        <v>16</v>
      </c>
      <c r="F66" s="27">
        <v>79713</v>
      </c>
      <c r="G66" s="28">
        <f t="shared" si="0"/>
        <v>95655.599999999991</v>
      </c>
      <c r="H66" s="153"/>
      <c r="I66" s="168"/>
    </row>
    <row r="67" spans="1:9">
      <c r="A67" s="116"/>
      <c r="B67" s="118"/>
      <c r="C67" s="105" t="s">
        <v>141</v>
      </c>
      <c r="D67" s="105" t="s">
        <v>13</v>
      </c>
      <c r="E67" s="25" t="s">
        <v>14</v>
      </c>
      <c r="F67" s="27">
        <v>81461</v>
      </c>
      <c r="G67" s="28">
        <f t="shared" si="0"/>
        <v>97753.2</v>
      </c>
      <c r="H67" s="153"/>
      <c r="I67" s="168"/>
    </row>
    <row r="68" spans="1:9">
      <c r="A68" s="116"/>
      <c r="B68" s="118"/>
      <c r="C68" s="106"/>
      <c r="D68" s="106"/>
      <c r="E68" s="25" t="s">
        <v>16</v>
      </c>
      <c r="F68" s="27">
        <v>85858</v>
      </c>
      <c r="G68" s="28">
        <f t="shared" si="0"/>
        <v>103029.59999999999</v>
      </c>
      <c r="H68" s="153"/>
      <c r="I68" s="168"/>
    </row>
    <row r="69" spans="1:9">
      <c r="A69" s="116"/>
      <c r="B69" s="118"/>
      <c r="C69" s="105" t="s">
        <v>142</v>
      </c>
      <c r="D69" s="105" t="s">
        <v>13</v>
      </c>
      <c r="E69" s="25" t="s">
        <v>32</v>
      </c>
      <c r="F69" s="27">
        <v>86528</v>
      </c>
      <c r="G69" s="28">
        <f t="shared" si="0"/>
        <v>103833.59999999999</v>
      </c>
      <c r="H69" s="153"/>
      <c r="I69" s="168"/>
    </row>
    <row r="70" spans="1:9">
      <c r="A70" s="116"/>
      <c r="B70" s="118"/>
      <c r="C70" s="106"/>
      <c r="D70" s="106"/>
      <c r="E70" s="25" t="s">
        <v>16</v>
      </c>
      <c r="F70" s="27">
        <v>91131</v>
      </c>
      <c r="G70" s="28">
        <f t="shared" si="0"/>
        <v>109357.2</v>
      </c>
      <c r="H70" s="153"/>
      <c r="I70" s="168"/>
    </row>
    <row r="71" spans="1:9">
      <c r="A71" s="116"/>
      <c r="B71" s="118"/>
      <c r="C71" s="105" t="s">
        <v>143</v>
      </c>
      <c r="D71" s="105" t="s">
        <v>13</v>
      </c>
      <c r="E71" s="25" t="s">
        <v>32</v>
      </c>
      <c r="F71" s="27">
        <v>89852</v>
      </c>
      <c r="G71" s="28">
        <f t="shared" si="0"/>
        <v>107822.39999999999</v>
      </c>
      <c r="H71" s="153"/>
      <c r="I71" s="168"/>
    </row>
    <row r="72" spans="1:9">
      <c r="A72" s="116"/>
      <c r="B72" s="118"/>
      <c r="C72" s="106"/>
      <c r="D72" s="106"/>
      <c r="E72" s="25" t="s">
        <v>16</v>
      </c>
      <c r="F72" s="27">
        <v>94569</v>
      </c>
      <c r="G72" s="28">
        <f t="shared" si="0"/>
        <v>113482.8</v>
      </c>
      <c r="H72" s="153"/>
      <c r="I72" s="168"/>
    </row>
    <row r="73" spans="1:9">
      <c r="A73" s="116"/>
      <c r="B73" s="118"/>
      <c r="C73" s="105" t="s">
        <v>144</v>
      </c>
      <c r="D73" s="105" t="s">
        <v>13</v>
      </c>
      <c r="E73" s="25" t="s">
        <v>32</v>
      </c>
      <c r="F73" s="27">
        <v>94746</v>
      </c>
      <c r="G73" s="28">
        <f t="shared" si="0"/>
        <v>113695.2</v>
      </c>
      <c r="H73" s="153"/>
      <c r="I73" s="168"/>
    </row>
    <row r="74" spans="1:9">
      <c r="A74" s="116"/>
      <c r="B74" s="118"/>
      <c r="C74" s="106"/>
      <c r="D74" s="106"/>
      <c r="E74" s="25" t="s">
        <v>16</v>
      </c>
      <c r="F74" s="27">
        <v>99690</v>
      </c>
      <c r="G74" s="28">
        <f t="shared" si="0"/>
        <v>119628</v>
      </c>
      <c r="H74" s="153"/>
      <c r="I74" s="168"/>
    </row>
    <row r="75" spans="1:9">
      <c r="A75" s="116"/>
      <c r="B75" s="118"/>
      <c r="C75" s="105" t="s">
        <v>145</v>
      </c>
      <c r="D75" s="105" t="s">
        <v>13</v>
      </c>
      <c r="E75" s="25" t="s">
        <v>14</v>
      </c>
      <c r="F75" s="27">
        <v>100599</v>
      </c>
      <c r="G75" s="28">
        <f t="shared" si="0"/>
        <v>120718.79999999999</v>
      </c>
      <c r="H75" s="153"/>
      <c r="I75" s="168"/>
    </row>
    <row r="76" spans="1:9">
      <c r="A76" s="116"/>
      <c r="B76" s="118"/>
      <c r="C76" s="106"/>
      <c r="D76" s="106"/>
      <c r="E76" s="25" t="s">
        <v>16</v>
      </c>
      <c r="F76" s="27">
        <v>105717</v>
      </c>
      <c r="G76" s="28">
        <f t="shared" si="0"/>
        <v>126860.4</v>
      </c>
      <c r="H76" s="153"/>
      <c r="I76" s="168"/>
    </row>
    <row r="77" spans="1:9">
      <c r="A77" s="116"/>
      <c r="B77" s="118"/>
      <c r="C77" s="105" t="s">
        <v>146</v>
      </c>
      <c r="D77" s="105" t="s">
        <v>13</v>
      </c>
      <c r="E77" s="25" t="s">
        <v>14</v>
      </c>
      <c r="F77" s="27">
        <v>105594</v>
      </c>
      <c r="G77" s="28">
        <f t="shared" si="0"/>
        <v>126712.79999999999</v>
      </c>
      <c r="H77" s="153"/>
      <c r="I77" s="168"/>
    </row>
    <row r="78" spans="1:9">
      <c r="A78" s="102"/>
      <c r="B78" s="119"/>
      <c r="C78" s="106"/>
      <c r="D78" s="106"/>
      <c r="E78" s="25" t="s">
        <v>16</v>
      </c>
      <c r="F78" s="27">
        <v>110942</v>
      </c>
      <c r="G78" s="28">
        <f t="shared" si="0"/>
        <v>133130.4</v>
      </c>
      <c r="H78" s="152"/>
      <c r="I78" s="169"/>
    </row>
    <row r="79" spans="1:9">
      <c r="A79" s="101">
        <v>5</v>
      </c>
      <c r="B79" s="117" t="s">
        <v>24</v>
      </c>
      <c r="C79" s="105" t="s">
        <v>25</v>
      </c>
      <c r="D79" s="25" t="s">
        <v>13</v>
      </c>
      <c r="E79" s="25" t="s">
        <v>14</v>
      </c>
      <c r="F79" s="109" t="s">
        <v>15</v>
      </c>
      <c r="G79" s="110"/>
      <c r="H79" s="71"/>
      <c r="I79" s="64"/>
    </row>
    <row r="80" spans="1:9">
      <c r="A80" s="116"/>
      <c r="B80" s="118"/>
      <c r="C80" s="120"/>
      <c r="D80" s="25" t="s">
        <v>13</v>
      </c>
      <c r="E80" s="25" t="s">
        <v>16</v>
      </c>
      <c r="F80" s="109" t="s">
        <v>15</v>
      </c>
      <c r="G80" s="110"/>
      <c r="H80" s="71"/>
      <c r="I80" s="64"/>
    </row>
    <row r="81" spans="1:9">
      <c r="A81" s="102"/>
      <c r="B81" s="119"/>
      <c r="C81" s="106"/>
      <c r="D81" s="25" t="s">
        <v>17</v>
      </c>
      <c r="E81" s="25"/>
      <c r="F81" s="109" t="s">
        <v>15</v>
      </c>
      <c r="G81" s="110"/>
      <c r="H81" s="71"/>
      <c r="I81" s="64"/>
    </row>
    <row r="82" spans="1:9">
      <c r="A82" s="101">
        <v>6</v>
      </c>
      <c r="B82" s="117" t="s">
        <v>74</v>
      </c>
      <c r="C82" s="113" t="s">
        <v>147</v>
      </c>
      <c r="D82" s="114"/>
      <c r="E82" s="114"/>
      <c r="F82" s="114"/>
      <c r="G82" s="114"/>
      <c r="H82" s="115"/>
      <c r="I82" s="64"/>
    </row>
    <row r="83" spans="1:9" ht="15.75" customHeight="1">
      <c r="A83" s="116"/>
      <c r="B83" s="118"/>
      <c r="C83" s="105" t="s">
        <v>148</v>
      </c>
      <c r="D83" s="105" t="s">
        <v>13</v>
      </c>
      <c r="E83" s="105" t="s">
        <v>76</v>
      </c>
      <c r="F83" s="58">
        <v>5120</v>
      </c>
      <c r="G83" s="28">
        <f t="shared" ref="G83:G90" si="1">F83*1.2</f>
        <v>6144</v>
      </c>
      <c r="H83" s="72" t="s">
        <v>21</v>
      </c>
      <c r="I83" s="167"/>
    </row>
    <row r="84" spans="1:9">
      <c r="A84" s="116"/>
      <c r="B84" s="118"/>
      <c r="C84" s="120"/>
      <c r="D84" s="120"/>
      <c r="E84" s="106"/>
      <c r="F84" s="59">
        <v>5846</v>
      </c>
      <c r="G84" s="28">
        <f t="shared" si="1"/>
        <v>7015.2</v>
      </c>
      <c r="H84" s="72" t="s">
        <v>22</v>
      </c>
      <c r="I84" s="168"/>
    </row>
    <row r="85" spans="1:9" ht="31.5">
      <c r="A85" s="116"/>
      <c r="B85" s="118"/>
      <c r="C85" s="106"/>
      <c r="D85" s="120"/>
      <c r="E85" s="25" t="s">
        <v>86</v>
      </c>
      <c r="F85" s="59">
        <v>6380</v>
      </c>
      <c r="G85" s="28">
        <f t="shared" si="1"/>
        <v>7656</v>
      </c>
      <c r="H85" s="71"/>
      <c r="I85" s="168"/>
    </row>
    <row r="86" spans="1:9" ht="15.75" customHeight="1">
      <c r="A86" s="116"/>
      <c r="B86" s="118"/>
      <c r="C86" s="105" t="s">
        <v>149</v>
      </c>
      <c r="D86" s="120"/>
      <c r="E86" s="25" t="s">
        <v>14</v>
      </c>
      <c r="F86" s="59">
        <v>3678</v>
      </c>
      <c r="G86" s="28">
        <f t="shared" si="1"/>
        <v>4413.5999999999995</v>
      </c>
      <c r="H86" s="72" t="s">
        <v>21</v>
      </c>
      <c r="I86" s="168"/>
    </row>
    <row r="87" spans="1:9" ht="15.75" customHeight="1">
      <c r="A87" s="116"/>
      <c r="B87" s="118"/>
      <c r="C87" s="120"/>
      <c r="D87" s="120"/>
      <c r="E87" s="25" t="s">
        <v>14</v>
      </c>
      <c r="F87" s="54">
        <v>4404</v>
      </c>
      <c r="G87" s="28">
        <f t="shared" si="1"/>
        <v>5284.8</v>
      </c>
      <c r="H87" s="72" t="s">
        <v>22</v>
      </c>
      <c r="I87" s="168"/>
    </row>
    <row r="88" spans="1:9" ht="31.5">
      <c r="A88" s="116"/>
      <c r="B88" s="118"/>
      <c r="C88" s="106"/>
      <c r="D88" s="120"/>
      <c r="E88" s="25" t="s">
        <v>86</v>
      </c>
      <c r="F88" s="54">
        <v>4404</v>
      </c>
      <c r="G88" s="28">
        <f t="shared" si="1"/>
        <v>5284.8</v>
      </c>
      <c r="H88" s="71"/>
      <c r="I88" s="168"/>
    </row>
    <row r="89" spans="1:9">
      <c r="A89" s="116"/>
      <c r="B89" s="118"/>
      <c r="C89" s="105" t="s">
        <v>149</v>
      </c>
      <c r="D89" s="120"/>
      <c r="E89" s="25" t="s">
        <v>14</v>
      </c>
      <c r="F89" s="27">
        <v>1442</v>
      </c>
      <c r="G89" s="28">
        <f t="shared" si="1"/>
        <v>1730.3999999999999</v>
      </c>
      <c r="H89" s="72" t="s">
        <v>23</v>
      </c>
      <c r="I89" s="168"/>
    </row>
    <row r="90" spans="1:9" ht="15.75" customHeight="1">
      <c r="A90" s="102"/>
      <c r="B90" s="119"/>
      <c r="C90" s="106"/>
      <c r="D90" s="106"/>
      <c r="E90" s="25" t="s">
        <v>86</v>
      </c>
      <c r="F90" s="27">
        <v>1976</v>
      </c>
      <c r="G90" s="28">
        <f t="shared" si="1"/>
        <v>2371.1999999999998</v>
      </c>
      <c r="H90" s="72" t="s">
        <v>23</v>
      </c>
      <c r="I90" s="169"/>
    </row>
    <row r="91" spans="1:9">
      <c r="A91" s="154" t="s">
        <v>150</v>
      </c>
      <c r="B91" s="114"/>
      <c r="C91" s="114"/>
      <c r="D91" s="114"/>
      <c r="E91" s="114"/>
      <c r="F91" s="114"/>
      <c r="G91" s="114"/>
      <c r="H91" s="115"/>
      <c r="I91" s="64"/>
    </row>
    <row r="92" spans="1:9">
      <c r="A92" s="73"/>
      <c r="B92" s="29" t="s">
        <v>26</v>
      </c>
      <c r="C92" s="113" t="s">
        <v>103</v>
      </c>
      <c r="D92" s="114"/>
      <c r="E92" s="114"/>
      <c r="F92" s="114"/>
      <c r="G92" s="114"/>
      <c r="H92" s="115"/>
      <c r="I92" s="64"/>
    </row>
    <row r="93" spans="1:9" ht="15.75" customHeight="1">
      <c r="A93" s="73"/>
      <c r="B93" s="29" t="s">
        <v>27</v>
      </c>
      <c r="C93" s="113" t="s">
        <v>28</v>
      </c>
      <c r="D93" s="114"/>
      <c r="E93" s="114"/>
      <c r="F93" s="114"/>
      <c r="G93" s="114"/>
      <c r="H93" s="115"/>
      <c r="I93" s="64"/>
    </row>
    <row r="94" spans="1:9" ht="31.5">
      <c r="A94" s="74">
        <v>7</v>
      </c>
      <c r="B94" s="29" t="s">
        <v>104</v>
      </c>
      <c r="C94" s="61" t="s">
        <v>105</v>
      </c>
      <c r="D94" s="25" t="s">
        <v>17</v>
      </c>
      <c r="E94" s="25"/>
      <c r="F94" s="109" t="s">
        <v>15</v>
      </c>
      <c r="G94" s="110"/>
      <c r="H94" s="71"/>
      <c r="I94" s="64"/>
    </row>
    <row r="95" spans="1:9" ht="15.75" customHeight="1">
      <c r="A95" s="101">
        <v>8</v>
      </c>
      <c r="B95" s="103" t="s">
        <v>106</v>
      </c>
      <c r="C95" s="105" t="s">
        <v>107</v>
      </c>
      <c r="D95" s="105" t="s">
        <v>13</v>
      </c>
      <c r="E95" s="25" t="s">
        <v>14</v>
      </c>
      <c r="F95" s="109" t="s">
        <v>15</v>
      </c>
      <c r="G95" s="110"/>
      <c r="H95" s="135"/>
      <c r="I95" s="64"/>
    </row>
    <row r="96" spans="1:9" ht="15.75" customHeight="1">
      <c r="A96" s="116"/>
      <c r="B96" s="125"/>
      <c r="C96" s="120"/>
      <c r="D96" s="120"/>
      <c r="E96" s="92" t="s">
        <v>86</v>
      </c>
      <c r="F96" s="137" t="s">
        <v>15</v>
      </c>
      <c r="G96" s="138"/>
      <c r="H96" s="136"/>
      <c r="I96" s="64"/>
    </row>
    <row r="97" spans="1:9" ht="15.75" customHeight="1">
      <c r="A97" s="139">
        <v>9</v>
      </c>
      <c r="B97" s="143" t="s">
        <v>29</v>
      </c>
      <c r="C97" s="139" t="s">
        <v>75</v>
      </c>
      <c r="D97" s="145" t="s">
        <v>76</v>
      </c>
      <c r="E97" s="99" t="s">
        <v>14</v>
      </c>
      <c r="F97" s="94">
        <v>300</v>
      </c>
      <c r="G97" s="96">
        <f t="shared" ref="G97:G100" si="2">F97*1.2</f>
        <v>360</v>
      </c>
      <c r="H97" s="178" t="s">
        <v>202</v>
      </c>
      <c r="I97" s="93"/>
    </row>
    <row r="98" spans="1:9" ht="36" customHeight="1">
      <c r="A98" s="140"/>
      <c r="B98" s="144"/>
      <c r="C98" s="140"/>
      <c r="D98" s="141"/>
      <c r="E98" s="99" t="s">
        <v>16</v>
      </c>
      <c r="F98" s="94">
        <v>500</v>
      </c>
      <c r="G98" s="96">
        <f t="shared" si="2"/>
        <v>600</v>
      </c>
      <c r="H98" s="179"/>
      <c r="I98" s="93"/>
    </row>
    <row r="99" spans="1:9" ht="15.75" customHeight="1">
      <c r="A99" s="140"/>
      <c r="B99" s="144"/>
      <c r="C99" s="140"/>
      <c r="D99" s="141"/>
      <c r="E99" s="99" t="s">
        <v>14</v>
      </c>
      <c r="F99" s="94">
        <v>600</v>
      </c>
      <c r="G99" s="96">
        <f t="shared" si="2"/>
        <v>720</v>
      </c>
      <c r="H99" s="178" t="s">
        <v>203</v>
      </c>
      <c r="I99" s="93"/>
    </row>
    <row r="100" spans="1:9" ht="38.25" customHeight="1">
      <c r="A100" s="141"/>
      <c r="B100" s="141"/>
      <c r="C100" s="141"/>
      <c r="D100" s="141"/>
      <c r="E100" s="99" t="s">
        <v>16</v>
      </c>
      <c r="F100" s="94">
        <v>750</v>
      </c>
      <c r="G100" s="96">
        <f t="shared" si="2"/>
        <v>900</v>
      </c>
      <c r="H100" s="179"/>
      <c r="I100" s="93"/>
    </row>
    <row r="101" spans="1:9" ht="32.25" customHeight="1">
      <c r="A101" s="141"/>
      <c r="B101" s="141"/>
      <c r="C101" s="141"/>
      <c r="D101" s="141"/>
      <c r="E101" s="99" t="s">
        <v>14</v>
      </c>
      <c r="F101" s="94">
        <v>1000</v>
      </c>
      <c r="G101" s="96">
        <f t="shared" ref="G101:G109" si="3">F101*1.2</f>
        <v>1200</v>
      </c>
      <c r="H101" s="178" t="s">
        <v>204</v>
      </c>
      <c r="I101" s="93"/>
    </row>
    <row r="102" spans="1:9" ht="12.75" customHeight="1">
      <c r="A102" s="141"/>
      <c r="B102" s="141"/>
      <c r="C102" s="141"/>
      <c r="D102" s="141"/>
      <c r="E102" s="175" t="s">
        <v>43</v>
      </c>
      <c r="F102" s="177">
        <v>1000</v>
      </c>
      <c r="G102" s="185">
        <f t="shared" si="3"/>
        <v>1200</v>
      </c>
      <c r="H102" s="180"/>
      <c r="I102" s="167"/>
    </row>
    <row r="103" spans="1:9" ht="15.75" customHeight="1">
      <c r="A103" s="141"/>
      <c r="B103" s="141"/>
      <c r="C103" s="141"/>
      <c r="D103" s="141"/>
      <c r="E103" s="176"/>
      <c r="F103" s="176"/>
      <c r="G103" s="176"/>
      <c r="H103" s="180"/>
      <c r="I103" s="172"/>
    </row>
    <row r="104" spans="1:9" ht="0.75" customHeight="1">
      <c r="A104" s="141"/>
      <c r="B104" s="141"/>
      <c r="C104" s="141"/>
      <c r="D104" s="141"/>
      <c r="E104" s="176"/>
      <c r="F104" s="176"/>
      <c r="G104" s="176"/>
      <c r="H104" s="180"/>
      <c r="I104" s="172"/>
    </row>
    <row r="105" spans="1:9" ht="5.25" customHeight="1">
      <c r="A105" s="141"/>
      <c r="B105" s="141"/>
      <c r="C105" s="141"/>
      <c r="D105" s="141"/>
      <c r="E105" s="176"/>
      <c r="F105" s="176"/>
      <c r="G105" s="176"/>
      <c r="H105" s="180"/>
      <c r="I105" s="172"/>
    </row>
    <row r="106" spans="1:9" ht="15" hidden="1" customHeight="1">
      <c r="A106" s="141"/>
      <c r="B106" s="141"/>
      <c r="C106" s="141"/>
      <c r="D106" s="141"/>
      <c r="E106" s="176"/>
      <c r="F106" s="176"/>
      <c r="G106" s="176"/>
      <c r="H106" s="180"/>
      <c r="I106" s="172"/>
    </row>
    <row r="107" spans="1:9" ht="45.75" hidden="1" customHeight="1">
      <c r="A107" s="141"/>
      <c r="B107" s="141"/>
      <c r="C107" s="141"/>
      <c r="D107" s="142"/>
      <c r="E107" s="176"/>
      <c r="F107" s="176"/>
      <c r="G107" s="176"/>
      <c r="H107" s="179"/>
      <c r="I107" s="173"/>
    </row>
    <row r="108" spans="1:9" ht="15.75" customHeight="1">
      <c r="A108" s="141"/>
      <c r="B108" s="141"/>
      <c r="C108" s="141"/>
      <c r="D108" s="184" t="s">
        <v>31</v>
      </c>
      <c r="E108" s="98" t="s">
        <v>17</v>
      </c>
      <c r="F108" s="89">
        <v>2112</v>
      </c>
      <c r="G108" s="90">
        <f t="shared" si="3"/>
        <v>2534.4</v>
      </c>
      <c r="H108" s="91" t="s">
        <v>88</v>
      </c>
      <c r="I108" s="93"/>
    </row>
    <row r="109" spans="1:9" ht="75">
      <c r="A109" s="141"/>
      <c r="B109" s="141"/>
      <c r="C109" s="141"/>
      <c r="D109" s="176"/>
      <c r="E109" s="98" t="s">
        <v>17</v>
      </c>
      <c r="F109" s="89">
        <v>3168</v>
      </c>
      <c r="G109" s="90">
        <f t="shared" si="3"/>
        <v>3801.6</v>
      </c>
      <c r="H109" s="91" t="s">
        <v>33</v>
      </c>
      <c r="I109" s="93"/>
    </row>
    <row r="110" spans="1:9" ht="15.75" customHeight="1">
      <c r="A110" s="141"/>
      <c r="B110" s="141"/>
      <c r="C110" s="141"/>
      <c r="D110" s="100" t="s">
        <v>30</v>
      </c>
      <c r="E110" s="89" t="s">
        <v>13</v>
      </c>
      <c r="F110" s="100" t="s">
        <v>15</v>
      </c>
      <c r="G110" s="100"/>
      <c r="H110" s="91" t="s">
        <v>87</v>
      </c>
      <c r="I110" s="93"/>
    </row>
    <row r="111" spans="1:9">
      <c r="A111" s="142"/>
      <c r="B111" s="142"/>
      <c r="C111" s="142"/>
      <c r="D111" s="100" t="s">
        <v>31</v>
      </c>
      <c r="E111" s="89" t="s">
        <v>17</v>
      </c>
      <c r="F111" s="100" t="s">
        <v>15</v>
      </c>
      <c r="G111" s="100"/>
      <c r="H111" s="91"/>
      <c r="I111" s="93"/>
    </row>
    <row r="112" spans="1:9">
      <c r="A112" s="97"/>
      <c r="B112" s="95" t="s">
        <v>34</v>
      </c>
      <c r="C112" s="181" t="s">
        <v>35</v>
      </c>
      <c r="D112" s="182"/>
      <c r="E112" s="182"/>
      <c r="F112" s="182"/>
      <c r="G112" s="182"/>
      <c r="H112" s="183"/>
      <c r="I112" s="64"/>
    </row>
    <row r="113" spans="1:9">
      <c r="A113" s="101">
        <v>10</v>
      </c>
      <c r="B113" s="29" t="s">
        <v>36</v>
      </c>
      <c r="C113" s="113" t="s">
        <v>151</v>
      </c>
      <c r="D113" s="114"/>
      <c r="E113" s="114"/>
      <c r="F113" s="114"/>
      <c r="G113" s="114"/>
      <c r="H113" s="115"/>
      <c r="I113" s="64"/>
    </row>
    <row r="114" spans="1:9">
      <c r="A114" s="116"/>
      <c r="B114" s="103"/>
      <c r="C114" s="105" t="s">
        <v>152</v>
      </c>
      <c r="D114" s="105" t="s">
        <v>37</v>
      </c>
      <c r="E114" s="62" t="s">
        <v>112</v>
      </c>
      <c r="F114" s="28">
        <v>1105</v>
      </c>
      <c r="G114" s="28">
        <f t="shared" ref="G114:G120" si="4">F114*1.2</f>
        <v>1326</v>
      </c>
      <c r="H114" s="155" t="s">
        <v>186</v>
      </c>
      <c r="I114" s="167"/>
    </row>
    <row r="115" spans="1:9">
      <c r="A115" s="116"/>
      <c r="B115" s="125"/>
      <c r="C115" s="106"/>
      <c r="D115" s="120"/>
      <c r="E115" s="62" t="s">
        <v>14</v>
      </c>
      <c r="F115" s="28">
        <v>1839</v>
      </c>
      <c r="G115" s="28">
        <f t="shared" si="4"/>
        <v>2206.7999999999997</v>
      </c>
      <c r="H115" s="156"/>
      <c r="I115" s="168"/>
    </row>
    <row r="116" spans="1:9" ht="63">
      <c r="A116" s="116"/>
      <c r="B116" s="125"/>
      <c r="C116" s="60" t="s">
        <v>153</v>
      </c>
      <c r="D116" s="106"/>
      <c r="E116" s="60" t="s">
        <v>14</v>
      </c>
      <c r="F116" s="28">
        <v>2202</v>
      </c>
      <c r="G116" s="28">
        <f t="shared" si="4"/>
        <v>2642.4</v>
      </c>
      <c r="H116" s="156"/>
      <c r="I116" s="168"/>
    </row>
    <row r="117" spans="1:9" ht="15.75" customHeight="1">
      <c r="A117" s="116"/>
      <c r="B117" s="125"/>
      <c r="C117" s="105" t="s">
        <v>38</v>
      </c>
      <c r="D117" s="105" t="s">
        <v>37</v>
      </c>
      <c r="E117" s="62" t="s">
        <v>112</v>
      </c>
      <c r="F117" s="28">
        <v>160</v>
      </c>
      <c r="G117" s="28">
        <f t="shared" si="4"/>
        <v>192</v>
      </c>
      <c r="H117" s="156"/>
      <c r="I117" s="168"/>
    </row>
    <row r="118" spans="1:9" ht="15.75" customHeight="1">
      <c r="A118" s="116"/>
      <c r="B118" s="125"/>
      <c r="C118" s="106"/>
      <c r="D118" s="106"/>
      <c r="E118" s="62" t="s">
        <v>14</v>
      </c>
      <c r="F118" s="28">
        <v>721</v>
      </c>
      <c r="G118" s="28">
        <f t="shared" si="4"/>
        <v>865.19999999999993</v>
      </c>
      <c r="H118" s="156"/>
      <c r="I118" s="168"/>
    </row>
    <row r="119" spans="1:9" ht="47.25">
      <c r="A119" s="116"/>
      <c r="B119" s="125"/>
      <c r="C119" s="25" t="s">
        <v>111</v>
      </c>
      <c r="D119" s="105" t="s">
        <v>37</v>
      </c>
      <c r="E119" s="105" t="s">
        <v>86</v>
      </c>
      <c r="F119" s="28">
        <v>2202</v>
      </c>
      <c r="G119" s="28">
        <f t="shared" si="4"/>
        <v>2642.4</v>
      </c>
      <c r="H119" s="156"/>
      <c r="I119" s="168"/>
    </row>
    <row r="120" spans="1:9" ht="47.25">
      <c r="A120" s="102"/>
      <c r="B120" s="104"/>
      <c r="C120" s="25" t="s">
        <v>38</v>
      </c>
      <c r="D120" s="106"/>
      <c r="E120" s="106"/>
      <c r="F120" s="28">
        <v>988</v>
      </c>
      <c r="G120" s="28">
        <f t="shared" si="4"/>
        <v>1185.5999999999999</v>
      </c>
      <c r="H120" s="157"/>
      <c r="I120" s="169"/>
    </row>
    <row r="121" spans="1:9" ht="15.75" customHeight="1">
      <c r="A121" s="101">
        <v>11</v>
      </c>
      <c r="B121" s="29" t="s">
        <v>39</v>
      </c>
      <c r="C121" s="113" t="s">
        <v>40</v>
      </c>
      <c r="D121" s="114"/>
      <c r="E121" s="114"/>
      <c r="F121" s="114"/>
      <c r="G121" s="114"/>
      <c r="H121" s="115"/>
      <c r="I121" s="64"/>
    </row>
    <row r="122" spans="1:9">
      <c r="A122" s="116"/>
      <c r="B122" s="103"/>
      <c r="C122" s="105" t="s">
        <v>154</v>
      </c>
      <c r="D122" s="105" t="s">
        <v>155</v>
      </c>
      <c r="E122" s="25" t="s">
        <v>14</v>
      </c>
      <c r="F122" s="27">
        <v>179</v>
      </c>
      <c r="G122" s="28">
        <f t="shared" ref="G122:G135" si="5">F122*1.2</f>
        <v>214.79999999999998</v>
      </c>
      <c r="H122" s="107" t="s">
        <v>116</v>
      </c>
      <c r="I122" s="167"/>
    </row>
    <row r="123" spans="1:9">
      <c r="A123" s="116"/>
      <c r="B123" s="125"/>
      <c r="C123" s="120"/>
      <c r="D123" s="120"/>
      <c r="E123" s="25" t="s">
        <v>16</v>
      </c>
      <c r="F123" s="27">
        <v>266</v>
      </c>
      <c r="G123" s="28">
        <f t="shared" si="5"/>
        <v>319.2</v>
      </c>
      <c r="H123" s="126"/>
      <c r="I123" s="168"/>
    </row>
    <row r="124" spans="1:9">
      <c r="A124" s="116"/>
      <c r="B124" s="125"/>
      <c r="C124" s="120"/>
      <c r="D124" s="120"/>
      <c r="E124" s="25" t="s">
        <v>118</v>
      </c>
      <c r="F124" s="27">
        <v>275</v>
      </c>
      <c r="G124" s="28">
        <f t="shared" si="5"/>
        <v>330</v>
      </c>
      <c r="H124" s="108"/>
      <c r="I124" s="168"/>
    </row>
    <row r="125" spans="1:9">
      <c r="A125" s="116"/>
      <c r="B125" s="125"/>
      <c r="C125" s="120"/>
      <c r="D125" s="120"/>
      <c r="E125" s="25" t="s">
        <v>14</v>
      </c>
      <c r="F125" s="27">
        <v>1788</v>
      </c>
      <c r="G125" s="28">
        <f t="shared" si="5"/>
        <v>2145.6</v>
      </c>
      <c r="H125" s="107" t="s">
        <v>156</v>
      </c>
      <c r="I125" s="168"/>
    </row>
    <row r="126" spans="1:9" ht="15.75" customHeight="1">
      <c r="A126" s="116"/>
      <c r="B126" s="125"/>
      <c r="C126" s="120"/>
      <c r="D126" s="120"/>
      <c r="E126" s="25" t="s">
        <v>16</v>
      </c>
      <c r="F126" s="27">
        <v>2067</v>
      </c>
      <c r="G126" s="28">
        <f t="shared" si="5"/>
        <v>2480.4</v>
      </c>
      <c r="H126" s="126"/>
      <c r="I126" s="168"/>
    </row>
    <row r="127" spans="1:9">
      <c r="A127" s="116"/>
      <c r="B127" s="125"/>
      <c r="C127" s="120"/>
      <c r="D127" s="106"/>
      <c r="E127" s="25" t="s">
        <v>118</v>
      </c>
      <c r="F127" s="27">
        <v>2126</v>
      </c>
      <c r="G127" s="28">
        <f t="shared" si="5"/>
        <v>2551.1999999999998</v>
      </c>
      <c r="H127" s="108"/>
      <c r="I127" s="168"/>
    </row>
    <row r="128" spans="1:9">
      <c r="A128" s="116"/>
      <c r="B128" s="125"/>
      <c r="C128" s="120"/>
      <c r="D128" s="105" t="s">
        <v>155</v>
      </c>
      <c r="E128" s="25" t="s">
        <v>14</v>
      </c>
      <c r="F128" s="27">
        <v>52</v>
      </c>
      <c r="G128" s="28">
        <f t="shared" si="5"/>
        <v>62.4</v>
      </c>
      <c r="H128" s="107" t="s">
        <v>157</v>
      </c>
      <c r="I128" s="168"/>
    </row>
    <row r="129" spans="1:9">
      <c r="A129" s="116"/>
      <c r="B129" s="125"/>
      <c r="C129" s="120"/>
      <c r="D129" s="120"/>
      <c r="E129" s="25" t="s">
        <v>16</v>
      </c>
      <c r="F129" s="27">
        <v>73</v>
      </c>
      <c r="G129" s="28">
        <f t="shared" si="5"/>
        <v>87.6</v>
      </c>
      <c r="H129" s="126"/>
      <c r="I129" s="168"/>
    </row>
    <row r="130" spans="1:9">
      <c r="A130" s="116"/>
      <c r="B130" s="125"/>
      <c r="C130" s="120"/>
      <c r="D130" s="106"/>
      <c r="E130" s="25" t="s">
        <v>118</v>
      </c>
      <c r="F130" s="27">
        <v>75</v>
      </c>
      <c r="G130" s="28">
        <f t="shared" si="5"/>
        <v>90</v>
      </c>
      <c r="H130" s="108"/>
      <c r="I130" s="169"/>
    </row>
    <row r="131" spans="1:9">
      <c r="A131" s="116"/>
      <c r="B131" s="125"/>
      <c r="C131" s="120"/>
      <c r="D131" s="105" t="s">
        <v>41</v>
      </c>
      <c r="E131" s="25" t="s">
        <v>112</v>
      </c>
      <c r="F131" s="28">
        <v>869</v>
      </c>
      <c r="G131" s="28">
        <f t="shared" si="5"/>
        <v>1042.8</v>
      </c>
      <c r="H131" s="107" t="s">
        <v>44</v>
      </c>
      <c r="I131" s="64"/>
    </row>
    <row r="132" spans="1:9" ht="15.75" customHeight="1">
      <c r="A132" s="116"/>
      <c r="B132" s="125"/>
      <c r="C132" s="120"/>
      <c r="D132" s="120"/>
      <c r="E132" s="25" t="s">
        <v>14</v>
      </c>
      <c r="F132" s="27">
        <v>1802</v>
      </c>
      <c r="G132" s="28">
        <f t="shared" si="5"/>
        <v>2162.4</v>
      </c>
      <c r="H132" s="126"/>
      <c r="I132" s="167"/>
    </row>
    <row r="133" spans="1:9">
      <c r="A133" s="116"/>
      <c r="B133" s="125"/>
      <c r="C133" s="120"/>
      <c r="D133" s="120"/>
      <c r="E133" s="25" t="s">
        <v>16</v>
      </c>
      <c r="F133" s="27">
        <v>2684</v>
      </c>
      <c r="G133" s="28">
        <f t="shared" si="5"/>
        <v>3220.7999999999997</v>
      </c>
      <c r="H133" s="126"/>
      <c r="I133" s="168"/>
    </row>
    <row r="134" spans="1:9">
      <c r="A134" s="116"/>
      <c r="B134" s="125"/>
      <c r="C134" s="120"/>
      <c r="D134" s="106"/>
      <c r="E134" s="25" t="s">
        <v>118</v>
      </c>
      <c r="F134" s="27">
        <v>2759</v>
      </c>
      <c r="G134" s="28">
        <f t="shared" si="5"/>
        <v>3310.7999999999997</v>
      </c>
      <c r="H134" s="108"/>
      <c r="I134" s="169"/>
    </row>
    <row r="135" spans="1:9" ht="15.75" customHeight="1">
      <c r="A135" s="102"/>
      <c r="B135" s="104"/>
      <c r="C135" s="106"/>
      <c r="D135" s="25" t="s">
        <v>120</v>
      </c>
      <c r="E135" s="25"/>
      <c r="F135" s="27">
        <v>181</v>
      </c>
      <c r="G135" s="28">
        <f t="shared" si="5"/>
        <v>217.2</v>
      </c>
      <c r="H135" s="72" t="s">
        <v>158</v>
      </c>
      <c r="I135" s="64"/>
    </row>
    <row r="136" spans="1:9">
      <c r="A136" s="101">
        <v>12</v>
      </c>
      <c r="B136" s="63" t="s">
        <v>45</v>
      </c>
      <c r="C136" s="113" t="s">
        <v>46</v>
      </c>
      <c r="D136" s="114"/>
      <c r="E136" s="114"/>
      <c r="F136" s="114"/>
      <c r="G136" s="114"/>
      <c r="H136" s="115"/>
      <c r="I136" s="64"/>
    </row>
    <row r="137" spans="1:9" ht="31.5">
      <c r="A137" s="116"/>
      <c r="B137" s="125"/>
      <c r="C137" s="105" t="s">
        <v>159</v>
      </c>
      <c r="D137" s="25" t="s">
        <v>160</v>
      </c>
      <c r="E137" s="25" t="s">
        <v>161</v>
      </c>
      <c r="F137" s="28">
        <v>309</v>
      </c>
      <c r="G137" s="28">
        <f>F137*1.2</f>
        <v>370.8</v>
      </c>
      <c r="H137" s="71" t="s">
        <v>162</v>
      </c>
      <c r="I137" s="167"/>
    </row>
    <row r="138" spans="1:9">
      <c r="A138" s="116"/>
      <c r="B138" s="125"/>
      <c r="C138" s="120"/>
      <c r="D138" s="131" t="s">
        <v>13</v>
      </c>
      <c r="E138" s="56" t="s">
        <v>42</v>
      </c>
      <c r="F138" s="57">
        <v>8440</v>
      </c>
      <c r="G138" s="57">
        <f>F138*1.2</f>
        <v>10128</v>
      </c>
      <c r="H138" s="133" t="s">
        <v>193</v>
      </c>
      <c r="I138" s="168"/>
    </row>
    <row r="139" spans="1:9">
      <c r="A139" s="102"/>
      <c r="B139" s="104"/>
      <c r="C139" s="106"/>
      <c r="D139" s="132"/>
      <c r="E139" s="56" t="s">
        <v>43</v>
      </c>
      <c r="F139" s="57">
        <v>12860</v>
      </c>
      <c r="G139" s="57">
        <f>F139*1.2</f>
        <v>15432</v>
      </c>
      <c r="H139" s="134"/>
      <c r="I139" s="169"/>
    </row>
    <row r="140" spans="1:9">
      <c r="A140" s="101">
        <v>13</v>
      </c>
      <c r="B140" s="103" t="s">
        <v>48</v>
      </c>
      <c r="C140" s="105" t="s">
        <v>49</v>
      </c>
      <c r="D140" s="105" t="s">
        <v>50</v>
      </c>
      <c r="E140" s="105"/>
      <c r="F140" s="28">
        <v>468</v>
      </c>
      <c r="G140" s="28">
        <f>F140*1.2</f>
        <v>561.6</v>
      </c>
      <c r="H140" s="76" t="s">
        <v>199</v>
      </c>
      <c r="I140" s="167"/>
    </row>
    <row r="141" spans="1:9">
      <c r="A141" s="102"/>
      <c r="B141" s="104"/>
      <c r="C141" s="106"/>
      <c r="D141" s="106"/>
      <c r="E141" s="106"/>
      <c r="F141" s="28">
        <v>356</v>
      </c>
      <c r="G141" s="28">
        <f>F141*1.2</f>
        <v>427.2</v>
      </c>
      <c r="H141" s="76" t="s">
        <v>163</v>
      </c>
      <c r="I141" s="169"/>
    </row>
    <row r="142" spans="1:9">
      <c r="A142" s="101">
        <v>14</v>
      </c>
      <c r="B142" s="29" t="s">
        <v>77</v>
      </c>
      <c r="C142" s="113" t="s">
        <v>78</v>
      </c>
      <c r="D142" s="114"/>
      <c r="E142" s="114"/>
      <c r="F142" s="114"/>
      <c r="G142" s="114"/>
      <c r="H142" s="115"/>
      <c r="I142" s="64"/>
    </row>
    <row r="143" spans="1:9" ht="31.5">
      <c r="A143" s="116"/>
      <c r="B143" s="103"/>
      <c r="C143" s="105" t="s">
        <v>78</v>
      </c>
      <c r="D143" s="25" t="s">
        <v>13</v>
      </c>
      <c r="E143" s="25" t="s">
        <v>115</v>
      </c>
      <c r="F143" s="27">
        <v>24576</v>
      </c>
      <c r="G143" s="28">
        <f t="shared" ref="G143:G150" si="6">F143*1.2</f>
        <v>29491.199999999997</v>
      </c>
      <c r="H143" s="72" t="s">
        <v>164</v>
      </c>
      <c r="I143" s="64"/>
    </row>
    <row r="144" spans="1:9" ht="15.75" customHeight="1">
      <c r="A144" s="102"/>
      <c r="B144" s="104"/>
      <c r="C144" s="106"/>
      <c r="D144" s="25" t="s">
        <v>61</v>
      </c>
      <c r="E144" s="25"/>
      <c r="F144" s="28">
        <v>2720</v>
      </c>
      <c r="G144" s="28">
        <f t="shared" si="6"/>
        <v>3264</v>
      </c>
      <c r="H144" s="76" t="s">
        <v>165</v>
      </c>
      <c r="I144" s="64"/>
    </row>
    <row r="145" spans="1:9" ht="31.5">
      <c r="A145" s="101">
        <v>15</v>
      </c>
      <c r="B145" s="103" t="s">
        <v>166</v>
      </c>
      <c r="C145" s="105" t="s">
        <v>89</v>
      </c>
      <c r="D145" s="25" t="s">
        <v>13</v>
      </c>
      <c r="E145" s="25" t="s">
        <v>167</v>
      </c>
      <c r="F145" s="54">
        <v>786</v>
      </c>
      <c r="G145" s="28">
        <f t="shared" si="6"/>
        <v>943.19999999999993</v>
      </c>
      <c r="H145" s="72" t="s">
        <v>168</v>
      </c>
      <c r="I145" s="167"/>
    </row>
    <row r="146" spans="1:9" ht="31.5">
      <c r="A146" s="116"/>
      <c r="B146" s="125"/>
      <c r="C146" s="120"/>
      <c r="D146" s="25" t="s">
        <v>13</v>
      </c>
      <c r="E146" s="25" t="s">
        <v>167</v>
      </c>
      <c r="F146" s="54">
        <v>2327</v>
      </c>
      <c r="G146" s="28">
        <f t="shared" si="6"/>
        <v>2792.4</v>
      </c>
      <c r="H146" s="72" t="s">
        <v>169</v>
      </c>
      <c r="I146" s="168"/>
    </row>
    <row r="147" spans="1:9">
      <c r="A147" s="102"/>
      <c r="B147" s="104"/>
      <c r="C147" s="106"/>
      <c r="D147" s="25" t="s">
        <v>170</v>
      </c>
      <c r="E147" s="25" t="s">
        <v>95</v>
      </c>
      <c r="F147" s="54">
        <v>670</v>
      </c>
      <c r="G147" s="28">
        <f t="shared" si="6"/>
        <v>804</v>
      </c>
      <c r="H147" s="72"/>
      <c r="I147" s="174"/>
    </row>
    <row r="148" spans="1:9" ht="31.5">
      <c r="A148" s="77">
        <v>16</v>
      </c>
      <c r="B148" s="29" t="s">
        <v>51</v>
      </c>
      <c r="C148" s="25" t="s">
        <v>171</v>
      </c>
      <c r="D148" s="25" t="s">
        <v>52</v>
      </c>
      <c r="E148" s="25"/>
      <c r="F148" s="27">
        <v>1267</v>
      </c>
      <c r="G148" s="28">
        <f t="shared" si="6"/>
        <v>1520.3999999999999</v>
      </c>
      <c r="H148" s="71"/>
      <c r="I148" s="64"/>
    </row>
    <row r="149" spans="1:9" ht="31.5">
      <c r="A149" s="77">
        <v>17</v>
      </c>
      <c r="B149" s="29" t="s">
        <v>53</v>
      </c>
      <c r="C149" s="25" t="s">
        <v>90</v>
      </c>
      <c r="D149" s="25" t="s">
        <v>13</v>
      </c>
      <c r="E149" s="25" t="s">
        <v>172</v>
      </c>
      <c r="F149" s="27">
        <v>542</v>
      </c>
      <c r="G149" s="28">
        <f t="shared" si="6"/>
        <v>650.4</v>
      </c>
      <c r="H149" s="72" t="s">
        <v>173</v>
      </c>
      <c r="I149" s="64"/>
    </row>
    <row r="150" spans="1:9" ht="31.5">
      <c r="A150" s="74">
        <v>18</v>
      </c>
      <c r="B150" s="24" t="s">
        <v>91</v>
      </c>
      <c r="C150" s="25" t="s">
        <v>174</v>
      </c>
      <c r="D150" s="25" t="s">
        <v>13</v>
      </c>
      <c r="E150" s="25" t="s">
        <v>172</v>
      </c>
      <c r="F150" s="28">
        <v>750</v>
      </c>
      <c r="G150" s="28">
        <f t="shared" si="6"/>
        <v>900</v>
      </c>
      <c r="H150" s="71"/>
      <c r="I150" s="64"/>
    </row>
    <row r="151" spans="1:9">
      <c r="A151" s="101">
        <v>19</v>
      </c>
      <c r="B151" s="24" t="s">
        <v>54</v>
      </c>
      <c r="C151" s="113" t="s">
        <v>79</v>
      </c>
      <c r="D151" s="114"/>
      <c r="E151" s="114"/>
      <c r="F151" s="114"/>
      <c r="G151" s="114"/>
      <c r="H151" s="115"/>
      <c r="I151" s="64"/>
    </row>
    <row r="152" spans="1:9">
      <c r="A152" s="116"/>
      <c r="B152" s="117"/>
      <c r="C152" s="105" t="s">
        <v>79</v>
      </c>
      <c r="D152" s="105" t="s">
        <v>13</v>
      </c>
      <c r="E152" s="25" t="s">
        <v>112</v>
      </c>
      <c r="F152" s="27">
        <v>722</v>
      </c>
      <c r="G152" s="28">
        <f t="shared" ref="G152:G157" si="7">F152*1.2</f>
        <v>866.4</v>
      </c>
      <c r="H152" s="107" t="s">
        <v>80</v>
      </c>
      <c r="I152" s="167"/>
    </row>
    <row r="153" spans="1:9">
      <c r="A153" s="116"/>
      <c r="B153" s="118"/>
      <c r="C153" s="120"/>
      <c r="D153" s="120"/>
      <c r="E153" s="25" t="s">
        <v>14</v>
      </c>
      <c r="F153" s="27">
        <v>1324</v>
      </c>
      <c r="G153" s="28">
        <f t="shared" si="7"/>
        <v>1588.8</v>
      </c>
      <c r="H153" s="126"/>
      <c r="I153" s="168"/>
    </row>
    <row r="154" spans="1:9">
      <c r="A154" s="116"/>
      <c r="B154" s="118"/>
      <c r="C154" s="120"/>
      <c r="D154" s="120"/>
      <c r="E154" s="25" t="s">
        <v>16</v>
      </c>
      <c r="F154" s="27">
        <v>1931</v>
      </c>
      <c r="G154" s="28">
        <f t="shared" si="7"/>
        <v>2317.1999999999998</v>
      </c>
      <c r="H154" s="126"/>
      <c r="I154" s="168"/>
    </row>
    <row r="155" spans="1:9">
      <c r="A155" s="116"/>
      <c r="B155" s="118"/>
      <c r="C155" s="120"/>
      <c r="D155" s="106"/>
      <c r="E155" s="25" t="s">
        <v>118</v>
      </c>
      <c r="F155" s="27">
        <v>1985</v>
      </c>
      <c r="G155" s="28">
        <f t="shared" si="7"/>
        <v>2382</v>
      </c>
      <c r="H155" s="108"/>
      <c r="I155" s="169"/>
    </row>
    <row r="156" spans="1:9" ht="15.75" customHeight="1">
      <c r="A156" s="116"/>
      <c r="B156" s="118"/>
      <c r="C156" s="120"/>
      <c r="D156" s="105" t="s">
        <v>13</v>
      </c>
      <c r="E156" s="25" t="s">
        <v>14</v>
      </c>
      <c r="F156" s="27">
        <v>4415</v>
      </c>
      <c r="G156" s="28">
        <f t="shared" si="7"/>
        <v>5298</v>
      </c>
      <c r="H156" s="127" t="s">
        <v>195</v>
      </c>
      <c r="I156" s="167"/>
    </row>
    <row r="157" spans="1:9" ht="96.75" customHeight="1">
      <c r="A157" s="116"/>
      <c r="B157" s="118"/>
      <c r="C157" s="120"/>
      <c r="D157" s="106"/>
      <c r="E157" s="25" t="s">
        <v>86</v>
      </c>
      <c r="F157" s="54">
        <v>5138</v>
      </c>
      <c r="G157" s="28">
        <f t="shared" si="7"/>
        <v>6165.5999999999995</v>
      </c>
      <c r="H157" s="128"/>
      <c r="I157" s="169"/>
    </row>
    <row r="158" spans="1:9" ht="50.25" customHeight="1">
      <c r="A158" s="116"/>
      <c r="B158" s="118"/>
      <c r="C158" s="120"/>
      <c r="D158" s="30" t="s">
        <v>52</v>
      </c>
      <c r="E158" s="30"/>
      <c r="F158" s="129" t="s">
        <v>187</v>
      </c>
      <c r="G158" s="130"/>
      <c r="H158" s="78" t="s">
        <v>96</v>
      </c>
      <c r="I158" s="64"/>
    </row>
    <row r="159" spans="1:9" ht="31.5">
      <c r="A159" s="102"/>
      <c r="B159" s="119"/>
      <c r="C159" s="106"/>
      <c r="D159" s="25" t="s">
        <v>13</v>
      </c>
      <c r="E159" s="25" t="s">
        <v>47</v>
      </c>
      <c r="F159" s="54">
        <v>1267</v>
      </c>
      <c r="G159" s="28">
        <f>F159*1.2</f>
        <v>1520.3999999999999</v>
      </c>
      <c r="H159" s="79" t="s">
        <v>92</v>
      </c>
      <c r="I159" s="64"/>
    </row>
    <row r="160" spans="1:9" ht="15.75" customHeight="1">
      <c r="A160" s="101">
        <v>20</v>
      </c>
      <c r="B160" s="24" t="s">
        <v>93</v>
      </c>
      <c r="C160" s="113" t="s">
        <v>94</v>
      </c>
      <c r="D160" s="114"/>
      <c r="E160" s="114"/>
      <c r="F160" s="114"/>
      <c r="G160" s="114"/>
      <c r="H160" s="115"/>
      <c r="I160" s="64"/>
    </row>
    <row r="161" spans="1:9">
      <c r="A161" s="116"/>
      <c r="B161" s="117"/>
      <c r="C161" s="105" t="s">
        <v>94</v>
      </c>
      <c r="D161" s="105" t="s">
        <v>61</v>
      </c>
      <c r="E161" s="25" t="s">
        <v>175</v>
      </c>
      <c r="F161" s="28">
        <v>4534</v>
      </c>
      <c r="G161" s="28">
        <f>F161*1.2</f>
        <v>5440.8</v>
      </c>
      <c r="H161" s="107" t="s">
        <v>176</v>
      </c>
      <c r="I161" s="167"/>
    </row>
    <row r="162" spans="1:9">
      <c r="A162" s="116"/>
      <c r="B162" s="118"/>
      <c r="C162" s="120"/>
      <c r="D162" s="106"/>
      <c r="E162" s="25" t="s">
        <v>177</v>
      </c>
      <c r="F162" s="28">
        <v>5441</v>
      </c>
      <c r="G162" s="28">
        <f>F162*1.2</f>
        <v>6529.2</v>
      </c>
      <c r="H162" s="108"/>
      <c r="I162" s="168"/>
    </row>
    <row r="163" spans="1:9">
      <c r="A163" s="116"/>
      <c r="B163" s="118"/>
      <c r="C163" s="120"/>
      <c r="D163" s="105" t="s">
        <v>61</v>
      </c>
      <c r="E163" s="25" t="s">
        <v>175</v>
      </c>
      <c r="F163" s="28">
        <v>1814</v>
      </c>
      <c r="G163" s="28">
        <f>F163*1.2</f>
        <v>2176.7999999999997</v>
      </c>
      <c r="H163" s="107" t="s">
        <v>119</v>
      </c>
      <c r="I163" s="168"/>
    </row>
    <row r="164" spans="1:9" ht="27.75" customHeight="1">
      <c r="A164" s="116"/>
      <c r="B164" s="118"/>
      <c r="C164" s="120"/>
      <c r="D164" s="106"/>
      <c r="E164" s="25" t="s">
        <v>177</v>
      </c>
      <c r="F164" s="28">
        <v>2267</v>
      </c>
      <c r="G164" s="28">
        <f>F164*1.2</f>
        <v>2720.4</v>
      </c>
      <c r="H164" s="108"/>
      <c r="I164" s="168"/>
    </row>
    <row r="165" spans="1:9" ht="30" customHeight="1">
      <c r="A165" s="102"/>
      <c r="B165" s="119"/>
      <c r="C165" s="106"/>
      <c r="D165" s="25" t="s">
        <v>61</v>
      </c>
      <c r="E165" s="25" t="s">
        <v>178</v>
      </c>
      <c r="F165" s="27">
        <v>2966</v>
      </c>
      <c r="G165" s="28">
        <f>F165*1.2</f>
        <v>3559.2</v>
      </c>
      <c r="H165" s="76" t="s">
        <v>179</v>
      </c>
      <c r="I165" s="169"/>
    </row>
    <row r="166" spans="1:9">
      <c r="A166" s="75"/>
      <c r="B166" s="24" t="s">
        <v>55</v>
      </c>
      <c r="C166" s="113" t="s">
        <v>108</v>
      </c>
      <c r="D166" s="114"/>
      <c r="E166" s="114"/>
      <c r="F166" s="114"/>
      <c r="G166" s="114"/>
      <c r="H166" s="115"/>
      <c r="I166" s="64"/>
    </row>
    <row r="167" spans="1:9" ht="15.75" customHeight="1">
      <c r="A167" s="101">
        <v>21</v>
      </c>
      <c r="B167" s="111" t="s">
        <v>109</v>
      </c>
      <c r="C167" s="105" t="s">
        <v>113</v>
      </c>
      <c r="D167" s="105" t="s">
        <v>13</v>
      </c>
      <c r="E167" s="105" t="s">
        <v>47</v>
      </c>
      <c r="F167" s="121" t="s">
        <v>15</v>
      </c>
      <c r="G167" s="122"/>
      <c r="H167" s="135" t="s">
        <v>81</v>
      </c>
      <c r="I167" s="64"/>
    </row>
    <row r="168" spans="1:9" ht="12.75">
      <c r="A168" s="102"/>
      <c r="B168" s="112"/>
      <c r="C168" s="106"/>
      <c r="D168" s="106"/>
      <c r="E168" s="106"/>
      <c r="F168" s="123"/>
      <c r="G168" s="124"/>
      <c r="H168" s="147"/>
      <c r="I168" s="64"/>
    </row>
    <row r="169" spans="1:9" ht="63">
      <c r="A169" s="74">
        <v>22</v>
      </c>
      <c r="B169" s="24" t="s">
        <v>56</v>
      </c>
      <c r="C169" s="25" t="s">
        <v>57</v>
      </c>
      <c r="D169" s="25" t="s">
        <v>13</v>
      </c>
      <c r="E169" s="105" t="s">
        <v>47</v>
      </c>
      <c r="F169" s="109" t="s">
        <v>110</v>
      </c>
      <c r="G169" s="110"/>
      <c r="H169" s="71"/>
      <c r="I169" s="64"/>
    </row>
    <row r="170" spans="1:9" ht="15.75" customHeight="1">
      <c r="A170" s="101">
        <v>23</v>
      </c>
      <c r="B170" s="111" t="s">
        <v>58</v>
      </c>
      <c r="C170" s="105" t="s">
        <v>59</v>
      </c>
      <c r="D170" s="25" t="s">
        <v>52</v>
      </c>
      <c r="E170" s="106"/>
      <c r="F170" s="28">
        <v>7254</v>
      </c>
      <c r="G170" s="28">
        <f>F170*1.2</f>
        <v>8704.7999999999993</v>
      </c>
      <c r="H170" s="80" t="s">
        <v>114</v>
      </c>
      <c r="I170" s="170"/>
    </row>
    <row r="171" spans="1:9" ht="27.75" customHeight="1">
      <c r="A171" s="102"/>
      <c r="B171" s="112"/>
      <c r="C171" s="106"/>
      <c r="D171" s="25" t="s">
        <v>52</v>
      </c>
      <c r="E171" s="25"/>
      <c r="F171" s="28">
        <v>29924</v>
      </c>
      <c r="G171" s="28">
        <f>F171*1.2</f>
        <v>35908.799999999996</v>
      </c>
      <c r="H171" s="80" t="s">
        <v>180</v>
      </c>
      <c r="I171" s="171"/>
    </row>
    <row r="172" spans="1:9" ht="30.75" customHeight="1">
      <c r="A172" s="77">
        <v>24</v>
      </c>
      <c r="B172" s="31" t="s">
        <v>60</v>
      </c>
      <c r="C172" s="32" t="s">
        <v>82</v>
      </c>
      <c r="D172" s="25" t="s">
        <v>61</v>
      </c>
      <c r="E172" s="25" t="s">
        <v>47</v>
      </c>
      <c r="F172" s="28">
        <v>212</v>
      </c>
      <c r="G172" s="28">
        <f>F172*1.2</f>
        <v>254.39999999999998</v>
      </c>
      <c r="H172" s="81" t="s">
        <v>194</v>
      </c>
      <c r="I172" s="65"/>
    </row>
    <row r="173" spans="1:9" ht="47.25">
      <c r="A173" s="74">
        <v>25</v>
      </c>
      <c r="B173" s="24" t="s">
        <v>62</v>
      </c>
      <c r="C173" s="25" t="s">
        <v>83</v>
      </c>
      <c r="D173" s="25" t="s">
        <v>52</v>
      </c>
      <c r="E173" s="25"/>
      <c r="F173" s="27">
        <v>2181.91</v>
      </c>
      <c r="G173" s="28">
        <f>F173*1.2</f>
        <v>2618.2919999999999</v>
      </c>
      <c r="H173" s="82"/>
      <c r="I173" s="64"/>
    </row>
    <row r="174" spans="1:9" ht="15.75" customHeight="1">
      <c r="A174" s="75"/>
      <c r="B174" s="33" t="s">
        <v>63</v>
      </c>
      <c r="C174" s="113" t="s">
        <v>64</v>
      </c>
      <c r="D174" s="114"/>
      <c r="E174" s="114"/>
      <c r="F174" s="114"/>
      <c r="G174" s="114"/>
      <c r="H174" s="115"/>
      <c r="I174" s="64"/>
    </row>
    <row r="175" spans="1:9">
      <c r="A175" s="101">
        <v>26</v>
      </c>
      <c r="B175" s="103" t="s">
        <v>65</v>
      </c>
      <c r="C175" s="105" t="s">
        <v>181</v>
      </c>
      <c r="D175" s="105" t="s">
        <v>182</v>
      </c>
      <c r="E175" s="25" t="s">
        <v>32</v>
      </c>
      <c r="F175" s="27">
        <v>1304</v>
      </c>
      <c r="G175" s="28">
        <f>F175*1.2</f>
        <v>1564.8</v>
      </c>
      <c r="H175" s="107" t="s">
        <v>97</v>
      </c>
      <c r="I175" s="167"/>
    </row>
    <row r="176" spans="1:9">
      <c r="A176" s="102"/>
      <c r="B176" s="104"/>
      <c r="C176" s="106"/>
      <c r="D176" s="106"/>
      <c r="E176" s="25" t="s">
        <v>43</v>
      </c>
      <c r="F176" s="27">
        <v>1350</v>
      </c>
      <c r="G176" s="28">
        <f>F176*1.2</f>
        <v>1620</v>
      </c>
      <c r="H176" s="108"/>
      <c r="I176" s="169"/>
    </row>
    <row r="177" spans="1:9">
      <c r="A177" s="101">
        <v>27</v>
      </c>
      <c r="B177" s="103" t="s">
        <v>66</v>
      </c>
      <c r="C177" s="105" t="s">
        <v>67</v>
      </c>
      <c r="D177" s="105" t="s">
        <v>182</v>
      </c>
      <c r="E177" s="25" t="s">
        <v>32</v>
      </c>
      <c r="F177" s="27">
        <v>98</v>
      </c>
      <c r="G177" s="28">
        <f>F177*1.2</f>
        <v>117.6</v>
      </c>
      <c r="H177" s="107" t="s">
        <v>183</v>
      </c>
      <c r="I177" s="167"/>
    </row>
    <row r="178" spans="1:9">
      <c r="A178" s="102"/>
      <c r="B178" s="104"/>
      <c r="C178" s="106"/>
      <c r="D178" s="106"/>
      <c r="E178" s="25" t="s">
        <v>16</v>
      </c>
      <c r="F178" s="27">
        <v>140</v>
      </c>
      <c r="G178" s="28">
        <f>F178*1.2</f>
        <v>168</v>
      </c>
      <c r="H178" s="108"/>
      <c r="I178" s="169"/>
    </row>
    <row r="179" spans="1:9" ht="15.75" customHeight="1" thickBot="1">
      <c r="A179" s="83">
        <v>28</v>
      </c>
      <c r="B179" s="84" t="s">
        <v>184</v>
      </c>
      <c r="C179" s="85" t="s">
        <v>84</v>
      </c>
      <c r="D179" s="85" t="s">
        <v>13</v>
      </c>
      <c r="E179" s="85" t="s">
        <v>115</v>
      </c>
      <c r="F179" s="86">
        <v>973</v>
      </c>
      <c r="G179" s="87">
        <f>F179*1.2</f>
        <v>1167.5999999999999</v>
      </c>
      <c r="H179" s="88"/>
      <c r="I179" s="64"/>
    </row>
    <row r="180" spans="1:9" ht="18.75">
      <c r="A180" s="34"/>
      <c r="B180" s="35"/>
      <c r="C180" s="36"/>
      <c r="D180" s="37"/>
      <c r="E180" s="37"/>
      <c r="F180" s="38"/>
      <c r="G180" s="38"/>
      <c r="H180" s="39"/>
    </row>
    <row r="181" spans="1:9" ht="15.75" customHeight="1">
      <c r="A181" s="34"/>
      <c r="B181" s="40"/>
      <c r="C181" s="41"/>
      <c r="D181" s="42"/>
      <c r="E181" s="42"/>
      <c r="F181" s="41"/>
      <c r="G181" s="43"/>
      <c r="H181" s="44"/>
    </row>
    <row r="182" spans="1:9" ht="12.75">
      <c r="A182" s="45"/>
      <c r="B182" s="46" t="s">
        <v>68</v>
      </c>
      <c r="C182" s="47"/>
      <c r="D182" s="45"/>
      <c r="E182" s="45"/>
      <c r="F182" s="45"/>
      <c r="G182" s="45"/>
      <c r="H182" s="45"/>
    </row>
    <row r="183" spans="1:9" ht="12.75">
      <c r="A183" s="45"/>
      <c r="B183" s="48"/>
      <c r="C183" s="47"/>
      <c r="D183" s="45"/>
      <c r="E183" s="49"/>
      <c r="F183" s="50"/>
      <c r="G183" s="45"/>
      <c r="H183" s="45"/>
    </row>
    <row r="184" spans="1:9" ht="12.75">
      <c r="A184" s="45"/>
      <c r="B184" s="46" t="s">
        <v>200</v>
      </c>
      <c r="C184" s="47"/>
      <c r="D184" s="45"/>
      <c r="E184" s="49"/>
      <c r="F184" s="50"/>
      <c r="G184" s="50" t="s">
        <v>201</v>
      </c>
      <c r="H184" s="45"/>
    </row>
    <row r="185" spans="1:9" ht="12.75">
      <c r="A185" s="45"/>
      <c r="B185" s="48"/>
      <c r="C185" s="47"/>
      <c r="D185" s="45"/>
      <c r="E185" s="49"/>
      <c r="F185" s="50"/>
      <c r="G185" s="45"/>
      <c r="H185" s="45"/>
    </row>
    <row r="186" spans="1:9" ht="12.75">
      <c r="A186" s="45"/>
      <c r="B186" s="46" t="s">
        <v>197</v>
      </c>
      <c r="C186" s="47"/>
      <c r="D186" s="45"/>
      <c r="E186" s="49"/>
      <c r="F186" s="50"/>
      <c r="G186" s="51" t="s">
        <v>198</v>
      </c>
      <c r="H186" s="45"/>
    </row>
    <row r="187" spans="1:9" ht="12.75">
      <c r="A187" s="45"/>
      <c r="B187" s="48"/>
      <c r="C187" s="47"/>
      <c r="D187" s="45"/>
      <c r="E187" s="49"/>
      <c r="F187" s="50"/>
      <c r="G187" s="45"/>
      <c r="H187" s="45"/>
    </row>
    <row r="188" spans="1:9" ht="12.75" customHeight="1">
      <c r="A188" s="45"/>
      <c r="B188" s="46" t="s">
        <v>69</v>
      </c>
      <c r="C188" s="47"/>
      <c r="D188" s="45"/>
      <c r="E188" s="49"/>
      <c r="F188" s="50"/>
      <c r="G188" s="51" t="s">
        <v>70</v>
      </c>
      <c r="H188" s="45"/>
    </row>
    <row r="189" spans="1:9" ht="12.75">
      <c r="A189" s="45"/>
      <c r="B189" s="48"/>
      <c r="C189" s="47"/>
      <c r="D189" s="45"/>
      <c r="E189" s="49"/>
      <c r="F189" s="50"/>
      <c r="G189" s="45"/>
      <c r="H189" s="45"/>
    </row>
    <row r="190" spans="1:9" ht="12.75">
      <c r="A190" s="45"/>
      <c r="B190" s="46" t="s">
        <v>71</v>
      </c>
      <c r="C190" s="47"/>
      <c r="D190" s="47"/>
      <c r="E190" s="49"/>
      <c r="F190" s="50"/>
      <c r="G190" s="51" t="s">
        <v>117</v>
      </c>
      <c r="H190" s="45"/>
    </row>
    <row r="191" spans="1:9" ht="12.75">
      <c r="A191" s="45"/>
      <c r="B191" s="48"/>
      <c r="C191" s="47"/>
      <c r="D191" s="45"/>
      <c r="E191" s="45"/>
      <c r="F191" s="45"/>
      <c r="G191" s="45"/>
      <c r="H191" s="45"/>
    </row>
    <row r="192" spans="1:9" ht="12.75">
      <c r="A192" s="45"/>
      <c r="B192" s="46" t="s">
        <v>185</v>
      </c>
      <c r="C192" s="47"/>
      <c r="D192" s="52"/>
      <c r="E192" s="45"/>
      <c r="F192" s="45"/>
      <c r="G192" s="51" t="s">
        <v>192</v>
      </c>
      <c r="H192" s="45"/>
    </row>
    <row r="193" spans="1:8" ht="12.75">
      <c r="A193" s="7"/>
      <c r="B193" s="14"/>
      <c r="C193" s="11"/>
      <c r="D193" s="7"/>
      <c r="E193" s="15"/>
      <c r="F193" s="16"/>
      <c r="G193" s="7"/>
      <c r="H193" s="7"/>
    </row>
    <row r="194" spans="1:8" ht="12.75">
      <c r="A194" s="7"/>
      <c r="B194" s="14"/>
      <c r="C194" s="11"/>
      <c r="D194" s="7"/>
      <c r="E194" s="7"/>
      <c r="F194" s="7"/>
      <c r="G194" s="7"/>
      <c r="H194" s="7"/>
    </row>
    <row r="195" spans="1:8" ht="18.75">
      <c r="C195" s="2"/>
      <c r="D195" s="2"/>
      <c r="E195" s="2"/>
      <c r="F195" s="2"/>
      <c r="G195" s="2"/>
      <c r="H195" s="2"/>
    </row>
    <row r="196" spans="1:8" ht="18.75">
      <c r="C196" s="2"/>
      <c r="D196" s="12"/>
      <c r="E196" s="12"/>
      <c r="F196" s="2"/>
      <c r="G196" s="13"/>
      <c r="H196" s="13"/>
    </row>
    <row r="197" spans="1:8" ht="18.75">
      <c r="C197" s="2"/>
      <c r="D197" s="12"/>
      <c r="E197" s="12"/>
      <c r="F197" s="2"/>
      <c r="G197" s="13"/>
      <c r="H197" s="13"/>
    </row>
    <row r="198" spans="1:8" ht="18.75">
      <c r="C198" s="2"/>
      <c r="D198" s="12"/>
      <c r="E198" s="12"/>
      <c r="F198" s="2"/>
      <c r="G198" s="13"/>
      <c r="H198" s="13"/>
    </row>
    <row r="199" spans="1:8" ht="18.75">
      <c r="C199" s="2"/>
      <c r="D199" s="12"/>
      <c r="E199" s="12"/>
      <c r="F199" s="2"/>
      <c r="G199" s="13"/>
      <c r="H199" s="13"/>
    </row>
  </sheetData>
  <mergeCells count="221">
    <mergeCell ref="D108:D109"/>
    <mergeCell ref="G102:G107"/>
    <mergeCell ref="I152:I155"/>
    <mergeCell ref="I156:I157"/>
    <mergeCell ref="I161:I165"/>
    <mergeCell ref="I170:I171"/>
    <mergeCell ref="I175:I176"/>
    <mergeCell ref="I177:I178"/>
    <mergeCell ref="I29:I78"/>
    <mergeCell ref="I83:I90"/>
    <mergeCell ref="I102:I107"/>
    <mergeCell ref="I114:I120"/>
    <mergeCell ref="I122:I130"/>
    <mergeCell ref="I132:I134"/>
    <mergeCell ref="I137:I139"/>
    <mergeCell ref="I140:I141"/>
    <mergeCell ref="I145:I147"/>
    <mergeCell ref="C29:C30"/>
    <mergeCell ref="D29:D30"/>
    <mergeCell ref="C31:C32"/>
    <mergeCell ref="D31:D32"/>
    <mergeCell ref="C33:C34"/>
    <mergeCell ref="D33:D34"/>
    <mergeCell ref="D35:D36"/>
    <mergeCell ref="C37:C38"/>
    <mergeCell ref="D37:D38"/>
    <mergeCell ref="A11:H11"/>
    <mergeCell ref="A12:H12"/>
    <mergeCell ref="A13:H13"/>
    <mergeCell ref="F20:G20"/>
    <mergeCell ref="F21:G21"/>
    <mergeCell ref="F22:G22"/>
    <mergeCell ref="C22:C24"/>
    <mergeCell ref="D22:D23"/>
    <mergeCell ref="F19:G19"/>
    <mergeCell ref="C18:H18"/>
    <mergeCell ref="H19:H21"/>
    <mergeCell ref="F23:G23"/>
    <mergeCell ref="A17:H17"/>
    <mergeCell ref="A14:H14"/>
    <mergeCell ref="H22:H24"/>
    <mergeCell ref="C15:H15"/>
    <mergeCell ref="C39:C40"/>
    <mergeCell ref="D39:D40"/>
    <mergeCell ref="C41:C42"/>
    <mergeCell ref="C35:C36"/>
    <mergeCell ref="C45:C46"/>
    <mergeCell ref="D45:D46"/>
    <mergeCell ref="C47:C48"/>
    <mergeCell ref="D47:D48"/>
    <mergeCell ref="C49:C50"/>
    <mergeCell ref="D49:D50"/>
    <mergeCell ref="D41:D42"/>
    <mergeCell ref="C43:C44"/>
    <mergeCell ref="D43:D44"/>
    <mergeCell ref="C51:C52"/>
    <mergeCell ref="D51:D52"/>
    <mergeCell ref="C53:C54"/>
    <mergeCell ref="D53:D54"/>
    <mergeCell ref="C55:C56"/>
    <mergeCell ref="D55:D56"/>
    <mergeCell ref="C57:C58"/>
    <mergeCell ref="D57:D58"/>
    <mergeCell ref="C59:C60"/>
    <mergeCell ref="D59:D60"/>
    <mergeCell ref="C25:C27"/>
    <mergeCell ref="D25:D26"/>
    <mergeCell ref="A19:A21"/>
    <mergeCell ref="B19:B21"/>
    <mergeCell ref="C19:C21"/>
    <mergeCell ref="D19:D20"/>
    <mergeCell ref="C28:H28"/>
    <mergeCell ref="F27:G27"/>
    <mergeCell ref="F24:G24"/>
    <mergeCell ref="A22:A24"/>
    <mergeCell ref="B22:B24"/>
    <mergeCell ref="F26:G26"/>
    <mergeCell ref="A25:A27"/>
    <mergeCell ref="B25:B27"/>
    <mergeCell ref="A28:A78"/>
    <mergeCell ref="B29:B78"/>
    <mergeCell ref="C61:C62"/>
    <mergeCell ref="D61:D62"/>
    <mergeCell ref="C75:C76"/>
    <mergeCell ref="C63:C64"/>
    <mergeCell ref="D63:D64"/>
    <mergeCell ref="C65:C66"/>
    <mergeCell ref="D65:D66"/>
    <mergeCell ref="C77:C78"/>
    <mergeCell ref="A113:A120"/>
    <mergeCell ref="C113:H113"/>
    <mergeCell ref="B114:B120"/>
    <mergeCell ref="C114:C115"/>
    <mergeCell ref="D114:D116"/>
    <mergeCell ref="H114:H120"/>
    <mergeCell ref="C117:C118"/>
    <mergeCell ref="D117:D118"/>
    <mergeCell ref="D119:D120"/>
    <mergeCell ref="E119:E120"/>
    <mergeCell ref="A97:A111"/>
    <mergeCell ref="B97:B111"/>
    <mergeCell ref="C97:C111"/>
    <mergeCell ref="D97:D107"/>
    <mergeCell ref="G4:H4"/>
    <mergeCell ref="G5:H5"/>
    <mergeCell ref="G8:H9"/>
    <mergeCell ref="D167:D168"/>
    <mergeCell ref="H167:H168"/>
    <mergeCell ref="C166:H166"/>
    <mergeCell ref="D75:D76"/>
    <mergeCell ref="C83:C85"/>
    <mergeCell ref="H25:H27"/>
    <mergeCell ref="F25:G25"/>
    <mergeCell ref="H29:H30"/>
    <mergeCell ref="H31:H78"/>
    <mergeCell ref="A91:H91"/>
    <mergeCell ref="C92:H92"/>
    <mergeCell ref="C93:H93"/>
    <mergeCell ref="F94:G94"/>
    <mergeCell ref="A95:A96"/>
    <mergeCell ref="B95:B96"/>
    <mergeCell ref="C95:C96"/>
    <mergeCell ref="D95:D96"/>
    <mergeCell ref="A79:A81"/>
    <mergeCell ref="B79:B81"/>
    <mergeCell ref="C79:C81"/>
    <mergeCell ref="F79:G79"/>
    <mergeCell ref="F80:G80"/>
    <mergeCell ref="F81:G81"/>
    <mergeCell ref="B82:B90"/>
    <mergeCell ref="C82:H82"/>
    <mergeCell ref="D83:D90"/>
    <mergeCell ref="C86:C88"/>
    <mergeCell ref="C89:C90"/>
    <mergeCell ref="A82:A90"/>
    <mergeCell ref="E83:E84"/>
    <mergeCell ref="D77:D78"/>
    <mergeCell ref="C67:C68"/>
    <mergeCell ref="C73:C74"/>
    <mergeCell ref="C122:C135"/>
    <mergeCell ref="D122:D127"/>
    <mergeCell ref="H122:H124"/>
    <mergeCell ref="H125:H127"/>
    <mergeCell ref="D128:D130"/>
    <mergeCell ref="H131:H134"/>
    <mergeCell ref="F95:G95"/>
    <mergeCell ref="H95:H96"/>
    <mergeCell ref="F96:G96"/>
    <mergeCell ref="D73:D74"/>
    <mergeCell ref="C71:C72"/>
    <mergeCell ref="D71:D72"/>
    <mergeCell ref="D67:D68"/>
    <mergeCell ref="C69:C70"/>
    <mergeCell ref="D69:D70"/>
    <mergeCell ref="E102:E107"/>
    <mergeCell ref="F102:F107"/>
    <mergeCell ref="H97:H98"/>
    <mergeCell ref="H99:H100"/>
    <mergeCell ref="H101:H107"/>
    <mergeCell ref="C112:H112"/>
    <mergeCell ref="A136:A139"/>
    <mergeCell ref="C136:H136"/>
    <mergeCell ref="B137:B139"/>
    <mergeCell ref="C137:C139"/>
    <mergeCell ref="H128:H130"/>
    <mergeCell ref="D131:D134"/>
    <mergeCell ref="A121:A135"/>
    <mergeCell ref="C121:H121"/>
    <mergeCell ref="B122:B135"/>
    <mergeCell ref="D138:D139"/>
    <mergeCell ref="H138:H139"/>
    <mergeCell ref="A140:A141"/>
    <mergeCell ref="B140:B141"/>
    <mergeCell ref="C140:C141"/>
    <mergeCell ref="D140:D141"/>
    <mergeCell ref="E140:E141"/>
    <mergeCell ref="A142:A144"/>
    <mergeCell ref="C142:H142"/>
    <mergeCell ref="B143:B144"/>
    <mergeCell ref="C143:C144"/>
    <mergeCell ref="A145:A147"/>
    <mergeCell ref="B145:B147"/>
    <mergeCell ref="C145:C147"/>
    <mergeCell ref="C151:H151"/>
    <mergeCell ref="B152:B159"/>
    <mergeCell ref="C152:C159"/>
    <mergeCell ref="D152:D155"/>
    <mergeCell ref="H152:H155"/>
    <mergeCell ref="D156:D157"/>
    <mergeCell ref="H156:H157"/>
    <mergeCell ref="F158:G158"/>
    <mergeCell ref="A151:A159"/>
    <mergeCell ref="A160:A165"/>
    <mergeCell ref="C160:H160"/>
    <mergeCell ref="B161:B165"/>
    <mergeCell ref="C161:C165"/>
    <mergeCell ref="D161:D162"/>
    <mergeCell ref="H161:H162"/>
    <mergeCell ref="D163:D164"/>
    <mergeCell ref="H163:H164"/>
    <mergeCell ref="A167:A168"/>
    <mergeCell ref="B167:B168"/>
    <mergeCell ref="C167:C168"/>
    <mergeCell ref="E167:E168"/>
    <mergeCell ref="F167:G168"/>
    <mergeCell ref="A177:A178"/>
    <mergeCell ref="B177:B178"/>
    <mergeCell ref="C177:C178"/>
    <mergeCell ref="D177:D178"/>
    <mergeCell ref="H177:H178"/>
    <mergeCell ref="E169:E170"/>
    <mergeCell ref="F169:G169"/>
    <mergeCell ref="A170:A171"/>
    <mergeCell ref="B170:B171"/>
    <mergeCell ref="C170:C171"/>
    <mergeCell ref="C174:H174"/>
    <mergeCell ref="A175:A176"/>
    <mergeCell ref="B175:B176"/>
    <mergeCell ref="C175:C176"/>
    <mergeCell ref="D175:D176"/>
    <mergeCell ref="H175:H176"/>
  </mergeCells>
  <pageMargins left="0.19685039370078741" right="0.15748031496062992" top="0.31496062992125984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Екатеринбург-товарный</vt:lpstr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KorepanovaAP</dc:creator>
  <cp:lastModifiedBy>vitkovskaiaov</cp:lastModifiedBy>
  <cp:lastPrinted>2020-11-16T10:02:35Z</cp:lastPrinted>
  <dcterms:created xsi:type="dcterms:W3CDTF">2019-12-31T06:55:27Z</dcterms:created>
  <dcterms:modified xsi:type="dcterms:W3CDTF">2021-05-24T11:48:20Z</dcterms:modified>
</cp:coreProperties>
</file>