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240" windowWidth="16380" windowHeight="7950" tabRatio="910"/>
  </bookViews>
  <sheets>
    <sheet name="Батарейная (ЕПУ)" sheetId="1" r:id="rId1"/>
  </sheets>
  <definedNames>
    <definedName name="_xlnm.Print_Titles" localSheetId="0">'Батарейная (ЕПУ)'!$11:$11</definedName>
    <definedName name="_xlnm.Print_Area" localSheetId="0">'Батарейная (ЕПУ)'!$A$1:$H$364</definedName>
  </definedNames>
  <calcPr calcId="145621"/>
</workbook>
</file>

<file path=xl/calcChain.xml><?xml version="1.0" encoding="utf-8"?>
<calcChain xmlns="http://schemas.openxmlformats.org/spreadsheetml/2006/main">
  <c r="G294" i="1" l="1"/>
  <c r="G293" i="1"/>
  <c r="G292" i="1"/>
  <c r="G291" i="1"/>
  <c r="G267" i="1" l="1"/>
  <c r="G265" i="1"/>
  <c r="G264" i="1" l="1"/>
  <c r="G262" i="1"/>
  <c r="G261" i="1" l="1"/>
  <c r="G259" i="1"/>
  <c r="G258" i="1" l="1"/>
  <c r="G256" i="1"/>
  <c r="G255" i="1" l="1"/>
  <c r="G253" i="1"/>
  <c r="G252" i="1" l="1"/>
  <c r="G250" i="1"/>
  <c r="G22" i="1" l="1"/>
  <c r="G21" i="1"/>
  <c r="G249" i="1" l="1"/>
  <c r="G247" i="1"/>
  <c r="G331" i="1" l="1"/>
  <c r="G330" i="1" l="1"/>
  <c r="G246" i="1" l="1"/>
  <c r="G244" i="1"/>
  <c r="G240" i="1" l="1"/>
  <c r="G238" i="1"/>
  <c r="G243" i="1"/>
  <c r="G241" i="1"/>
  <c r="G237" i="1" l="1"/>
  <c r="G235" i="1"/>
  <c r="G234" i="1" l="1"/>
  <c r="G322" i="1" l="1"/>
  <c r="G189" i="1" l="1"/>
  <c r="G187" i="1"/>
  <c r="G231" i="1" l="1"/>
  <c r="G229" i="1"/>
  <c r="G333" i="1" l="1"/>
  <c r="G195" i="1" l="1"/>
  <c r="G193" i="1"/>
  <c r="G364" i="1" l="1"/>
  <c r="G47" i="1" l="1"/>
  <c r="G23" i="1" l="1"/>
  <c r="G24" i="1"/>
  <c r="G37" i="1" l="1"/>
  <c r="G35" i="1"/>
  <c r="G363" i="1" l="1"/>
  <c r="G359" i="1"/>
  <c r="G357" i="1"/>
  <c r="G355" i="1"/>
  <c r="G354" i="1"/>
  <c r="G353" i="1"/>
  <c r="G345" i="1"/>
  <c r="G344" i="1"/>
  <c r="G343" i="1"/>
  <c r="G342" i="1"/>
  <c r="G340" i="1"/>
  <c r="G338" i="1"/>
  <c r="G337" i="1"/>
  <c r="G336" i="1"/>
  <c r="G335" i="1"/>
  <c r="G328" i="1"/>
  <c r="G326" i="1"/>
  <c r="G325" i="1"/>
  <c r="G321" i="1"/>
  <c r="G320" i="1"/>
  <c r="G318" i="1"/>
  <c r="G316" i="1"/>
  <c r="G315" i="1"/>
  <c r="G314" i="1"/>
  <c r="G313" i="1"/>
  <c r="G311" i="1"/>
  <c r="G310" i="1"/>
  <c r="G309" i="1"/>
  <c r="G306" i="1"/>
  <c r="G305" i="1"/>
  <c r="G303" i="1"/>
  <c r="G302" i="1"/>
  <c r="G301" i="1"/>
  <c r="G300" i="1"/>
  <c r="G299" i="1"/>
  <c r="G298" i="1"/>
  <c r="G297" i="1"/>
  <c r="G288" i="1"/>
  <c r="G287" i="1"/>
  <c r="G290" i="1"/>
  <c r="G289" i="1"/>
  <c r="G280" i="1"/>
  <c r="G279" i="1"/>
  <c r="G278" i="1"/>
  <c r="G277" i="1"/>
  <c r="G276" i="1"/>
  <c r="G275" i="1"/>
  <c r="G274" i="1"/>
  <c r="G273" i="1"/>
  <c r="G272" i="1"/>
  <c r="G228" i="1"/>
  <c r="G226" i="1"/>
  <c r="G225" i="1"/>
  <c r="G223" i="1"/>
  <c r="G222" i="1"/>
  <c r="G220" i="1"/>
  <c r="G219" i="1"/>
  <c r="G217" i="1"/>
  <c r="G216" i="1"/>
  <c r="G214" i="1"/>
  <c r="G213" i="1"/>
  <c r="G211" i="1"/>
  <c r="G210" i="1"/>
  <c r="G208" i="1"/>
  <c r="G207" i="1"/>
  <c r="G205" i="1"/>
  <c r="G204" i="1"/>
  <c r="G202" i="1"/>
  <c r="G201" i="1"/>
  <c r="G199" i="1"/>
  <c r="G198" i="1"/>
  <c r="G196" i="1"/>
  <c r="G192" i="1"/>
  <c r="G190" i="1"/>
  <c r="G186" i="1"/>
  <c r="G184" i="1"/>
  <c r="G183" i="1"/>
  <c r="G181" i="1"/>
  <c r="G180" i="1"/>
  <c r="G178" i="1"/>
  <c r="G177" i="1"/>
  <c r="G175" i="1"/>
  <c r="G174" i="1"/>
  <c r="G172" i="1"/>
  <c r="G171" i="1"/>
  <c r="G169" i="1"/>
  <c r="G168" i="1"/>
  <c r="G166" i="1"/>
  <c r="G165" i="1"/>
  <c r="G163" i="1"/>
  <c r="G162" i="1"/>
  <c r="G160" i="1"/>
  <c r="G159" i="1"/>
  <c r="G157" i="1"/>
  <c r="G156" i="1"/>
  <c r="G154" i="1"/>
  <c r="G153" i="1"/>
  <c r="G151" i="1"/>
  <c r="G150" i="1"/>
  <c r="G148" i="1"/>
  <c r="G147" i="1"/>
  <c r="G145" i="1"/>
  <c r="G144" i="1"/>
  <c r="G141" i="1"/>
  <c r="G139" i="1"/>
  <c r="G138" i="1"/>
  <c r="G136" i="1"/>
  <c r="G135" i="1"/>
  <c r="G133" i="1"/>
  <c r="G132" i="1"/>
  <c r="G130" i="1"/>
  <c r="G129" i="1"/>
  <c r="G127" i="1"/>
  <c r="G126" i="1"/>
  <c r="G124" i="1"/>
  <c r="G123" i="1"/>
  <c r="G121" i="1"/>
  <c r="G120" i="1"/>
  <c r="G118" i="1"/>
  <c r="G117" i="1"/>
  <c r="G115" i="1"/>
  <c r="G114" i="1"/>
  <c r="G112" i="1"/>
  <c r="G111" i="1"/>
  <c r="G109" i="1"/>
  <c r="G108" i="1"/>
  <c r="G106" i="1"/>
  <c r="G105" i="1"/>
  <c r="G102" i="1"/>
  <c r="G101" i="1"/>
  <c r="G98" i="1"/>
  <c r="G97" i="1"/>
  <c r="G95" i="1"/>
  <c r="G94" i="1"/>
  <c r="G92" i="1"/>
  <c r="G91" i="1"/>
  <c r="G89" i="1"/>
  <c r="G88" i="1"/>
  <c r="G86" i="1"/>
  <c r="G85" i="1"/>
  <c r="G83" i="1"/>
  <c r="G82" i="1"/>
  <c r="G80" i="1"/>
  <c r="G79" i="1"/>
  <c r="G77" i="1"/>
  <c r="G76" i="1"/>
  <c r="G74" i="1"/>
  <c r="G73" i="1"/>
  <c r="G71" i="1"/>
  <c r="G70" i="1"/>
  <c r="G68" i="1"/>
  <c r="G67" i="1"/>
  <c r="G65" i="1"/>
  <c r="G64" i="1"/>
  <c r="G62" i="1"/>
  <c r="G61" i="1"/>
  <c r="G59" i="1"/>
  <c r="G58" i="1"/>
  <c r="G56" i="1"/>
  <c r="G55" i="1"/>
  <c r="G53" i="1"/>
  <c r="G52" i="1"/>
  <c r="G50" i="1"/>
  <c r="G49" i="1"/>
  <c r="G46" i="1"/>
  <c r="G44" i="1"/>
  <c r="G43" i="1"/>
  <c r="G41" i="1"/>
  <c r="G40" i="1"/>
  <c r="G38" i="1"/>
  <c r="G34" i="1"/>
  <c r="G32" i="1"/>
  <c r="G31" i="1"/>
  <c r="G29" i="1"/>
</calcChain>
</file>

<file path=xl/sharedStrings.xml><?xml version="1.0" encoding="utf-8"?>
<sst xmlns="http://schemas.openxmlformats.org/spreadsheetml/2006/main" count="598" uniqueCount="238">
  <si>
    <t>УТВЕРЖДАЮ:</t>
  </si>
  <si>
    <t xml:space="preserve">         ФИО</t>
  </si>
  <si>
    <t xml:space="preserve">                                 подпись</t>
  </si>
  <si>
    <t>ПРАЙС-ЛИСТ</t>
  </si>
  <si>
    <t>№ п/п</t>
  </si>
  <si>
    <t>Код услуги ЕПУ ТК</t>
  </si>
  <si>
    <t>Наименование работ и услуг</t>
  </si>
  <si>
    <t>Единицы измерения</t>
  </si>
  <si>
    <t xml:space="preserve">Типоразмер контейнера </t>
  </si>
  <si>
    <t>Стоимость услуги               (без НДС)</t>
  </si>
  <si>
    <t>Примечание</t>
  </si>
  <si>
    <t>40 фут</t>
  </si>
  <si>
    <t>20 фут</t>
  </si>
  <si>
    <t>контейнер</t>
  </si>
  <si>
    <t>Ставка расчётная</t>
  </si>
  <si>
    <t>Автотранспортные услуги</t>
  </si>
  <si>
    <t>вагон</t>
  </si>
  <si>
    <t>1.01.</t>
  </si>
  <si>
    <t>1.01.01.</t>
  </si>
  <si>
    <t>Комплексное транспортно-экспедиторское обслуживание на маршруте перевозки.</t>
  </si>
  <si>
    <t>1.02.</t>
  </si>
  <si>
    <t>Комплексные транспортно-экспедиторские услуги на плечах перевозки</t>
  </si>
  <si>
    <t>Организация железнодорожной перевозки контейнеров/грузов</t>
  </si>
  <si>
    <t>1.02.01.</t>
  </si>
  <si>
    <t>1.02.02.</t>
  </si>
  <si>
    <t xml:space="preserve">1.02.03. </t>
  </si>
  <si>
    <t>1.02.05.</t>
  </si>
  <si>
    <t>Организация обработки контейнеров/грузов при мультимодальной перевозке</t>
  </si>
  <si>
    <t>2.01.</t>
  </si>
  <si>
    <t>2.01.01.</t>
  </si>
  <si>
    <t>2.01.03.</t>
  </si>
  <si>
    <t>Предоставление вагона/ контейнера для дополнительных операций, связанных с перевозкой грузов/ контейнеров.</t>
  </si>
  <si>
    <t>2.02.</t>
  </si>
  <si>
    <t>Услуги терминалов, портов, депо:</t>
  </si>
  <si>
    <t>2.02.01.</t>
  </si>
  <si>
    <t>2.02.02.</t>
  </si>
  <si>
    <t>Хранение контейнеров/грузов</t>
  </si>
  <si>
    <t>2.02.03.</t>
  </si>
  <si>
    <t>Погрузка/выгрузка груза</t>
  </si>
  <si>
    <t>2.02.04.</t>
  </si>
  <si>
    <t xml:space="preserve">Предоставление запорно-пломбировочного устройства:                                                                        </t>
  </si>
  <si>
    <t>"Спрут-777"</t>
  </si>
  <si>
    <t>2.02.05.</t>
  </si>
  <si>
    <t>Дооборудование контейнера</t>
  </si>
  <si>
    <t>2.02.10.</t>
  </si>
  <si>
    <t>Прочие услуги терминалов/портов/депо</t>
  </si>
  <si>
    <t>2.03.</t>
  </si>
  <si>
    <t>Платежно-финансовые и прочие экспедиторские услуги:</t>
  </si>
  <si>
    <t>2.03.01.</t>
  </si>
  <si>
    <t>2.03.03.</t>
  </si>
  <si>
    <t>2.03.05.</t>
  </si>
  <si>
    <t>2.03.06.</t>
  </si>
  <si>
    <t>2.04.</t>
  </si>
  <si>
    <t>Осуществление расчетных операций за сопровождение и охрану груза в пути следования железнодорожным транспортом</t>
  </si>
  <si>
    <t>Организация подачи/уборки вагонов</t>
  </si>
  <si>
    <t>Организация перевозки груза на особых условиях</t>
  </si>
  <si>
    <t>2.04.01.</t>
  </si>
  <si>
    <t>Предоставление вагона/контейнера иного собственника для перевозки груза</t>
  </si>
  <si>
    <t>1.02.06.</t>
  </si>
  <si>
    <t>Хранение на открытой площадке</t>
  </si>
  <si>
    <t>Осуществление расчетных операций за нахождение вагонов на железнодорожных путях</t>
  </si>
  <si>
    <t>конт.*часов</t>
  </si>
  <si>
    <t>конт*сутки</t>
  </si>
  <si>
    <t>вагон*сутки</t>
  </si>
  <si>
    <t>конт*опер</t>
  </si>
  <si>
    <t>конт*суток</t>
  </si>
  <si>
    <t>количество (типовое)</t>
  </si>
  <si>
    <t>Порожний контейнер</t>
  </si>
  <si>
    <t>Вес брутто до 24 тн</t>
  </si>
  <si>
    <t>2.02.14.</t>
  </si>
  <si>
    <t>Крепление/раскрепление грузов</t>
  </si>
  <si>
    <t>Использование контейнерной площадки</t>
  </si>
  <si>
    <t>1. Комплексные транспортно-экспедиционные услуги</t>
  </si>
  <si>
    <t xml:space="preserve"> Комплексное транспортно-экспедиторское обслуживание на маршруте перевозки. </t>
  </si>
  <si>
    <t>Организация перевозки контейнеров/грузов автомобильным транспортом.</t>
  </si>
  <si>
    <t xml:space="preserve">Погрузочно-разгрузочные работы с контейнерами/грузами </t>
  </si>
  <si>
    <t xml:space="preserve"> 2. Дополнительные транспортно-экспедиторские услуги.</t>
  </si>
  <si>
    <t xml:space="preserve"> </t>
  </si>
  <si>
    <t>Дополнительные погрузочно-разгрузочные работы с контейнерами/грузами</t>
  </si>
  <si>
    <t>20 фут.</t>
  </si>
  <si>
    <t xml:space="preserve">Установка щита заграждения </t>
  </si>
  <si>
    <t>документ</t>
  </si>
  <si>
    <t xml:space="preserve">Погрузочно-разгрузочные работы с контейнерами/грузами иной собственности </t>
  </si>
  <si>
    <t xml:space="preserve">город: ИРКУТСК  район: ЛЕНИНСКИЙ улицы: БЛЮХЕРА, ГОРКА 2, ГОРКА 5, СЕВЕРНЫЙ ПРОМУЗЕЛ    </t>
  </si>
  <si>
    <t>город: ИРКУТСК район: ЛЕНИНСКИЙ улицы:  РОЗЫ-ЛЮКСЕМБУРГ, БАУМАНА, ЯРОСЛАВСКОГО, РАБОЧЕ-КРЕСТЬЯНСКАЯ, ВАВИЛОВА, СОФЬИ КОВАЛЕВСКОЙ, ОРДЖОНИКИДЗЕ, ЩЕРБАКОВА, ВЛАДИМИРСКОГО, СЕВАСТОПОЛЬСКАЯ, ПРЖЕВАЛЬСКОГО, АКАДЕМИКА ОБРАЗЦОВА, ВОКЗАЛЬНАЯ, НОРИЛЬСКАЯ, ТОМСОНА, ЛЕДОВСКОГО, ПАВЛА КРАСИЛЬНИКОВА, ЗАВОДСКАЯ, переулки: 1-й СОВЕТСКИЙ, 2-й СОВЕТСКИЙ, 3-й СОВЕТСКИЙ, 4-й СОВЕТСКИЙ,                      5-й СОВЕТСКИЙ, 6-й СОВЕТСКИЙ, 7-й СОВЕТСКИЙ, 8-й СОВЕТСКИЙ, 9-й СОВЕТСКИЙ, 10-й СОВЕТСКИЙ, 11-й СОВЕТСКИЙ, 12-й СОВЕТСКИЙ, 13-й СОВЕТСКИЙ, 14-й СОВЕТСКИЙ, 15-й СОВЕТСКИЙ, 16-й СОВЕТСКИЙ, 17-й СОВЕТСКИЙ, 18-й СОВЕТСКИЙ, 19-й СОВЕТСКИЙ, 20-й СОВЕТСКИЙ, 21-й СОВЕТСКИЙ, ЗАПАДНЫЙ, ВОСТОЧНЫЙ, ДЕПОВСКОЙ</t>
  </si>
  <si>
    <t>город: ИРКУТСК район : ЛЕНИНСКИЙ  улицы: ТРАКТОВАЯ, КОРШУНОВСКАЯ, КАМСКАЯ, ИРТЫШСКАЯ, 7-я КИРОВСКАЯКАЯ, ЧЕЛЮСКИНЦЕВ, ГЛАВНАЯ КИРОВСКАЯ, 1-Я КИРОВСКАЯ, 2-я КИРОВСКАЯ, 3-я КИРОВСКАЯ, 4-я КИРОВСКАЯ, 5-я КИРОВСКАЯ, 6-я КИРОВСКАЯ, 7-я КИРОВСКАЯ</t>
  </si>
  <si>
    <t>город : ИРКУТСК район : ЛЕНИНСКИЙ улицы: ОЛЕГА КОШЕВОГО, МОСКОВСКАЯ 1-Я, ПОЛЯРНАЯ, КЕДРОВАЯ, ЗАГОРОДНАЯ, ХВОЙНАЯ, БРУСНИЧНАЯ, КУРОЧКИНА</t>
  </si>
  <si>
    <r>
      <t>город: ИРКУТСК район: ПРАВОБЕРЕЖНЫЙ  улицы: СУРНОВА, НИКОЛАЕВА, МАРИИ ЦУКАНОВОЙ, ФАБРИЧНАЯ,</t>
    </r>
    <r>
      <rPr>
        <sz val="12"/>
        <rFont val="Times New Roman"/>
        <family val="1"/>
        <charset val="204"/>
      </rPr>
      <t xml:space="preserve"> СЕЛИТБЕННЫЙ П</t>
    </r>
    <r>
      <rPr>
        <sz val="12"/>
        <color indexed="8"/>
        <rFont val="Times New Roman"/>
        <family val="1"/>
        <charset val="204"/>
      </rPr>
      <t>РОЕЗД, МАЛО-ЯКУТСКАЯ, ЧЕЛЯБИНСКАЯ, ВЛАДИМИРА ДАВЫДОВА, СКУШНИКОВА, МЕЛЬНИЧНАЯ, КОЖЗАВОДСКАЯ, РАБОЧЕГО ШТАБА, АНГАРСКАЯ, КЛЮЧЕВАЯ 2-Я, ПЕТРОВА, КИРЕНСКАЯ, ВАГИНА, ШЕВЦОВА, ВОЙКОВА, ЩАПОВА, ГЛЕБА УСПЕНСКОГО, ЕНИСЕЙСКАЯ, ХОМУТОВСКАЯ, СЕВЕРНАЯ 2-Я, КЛЮЧЕВАЯ 1-Я, ПОЛЕВАЯ, ФРУНЗЕ, ПАРХОМЕНКО, СПАРТАКОВСКАЯ, ЧАПАЕВА, ПРВОМАЙСКАЯ, ГОСПИТАЛЬНАЯ, ПШЕНИЧНАЯ, ИВАНА КОЧУБЕЯ, РАДИЩЕВА, КАШТАКОВСКАЯ, ПИСАРЕВА, ЩЕДРИНА, ДЕТСКАЯ, ПОТАНИНА, ОСВОБОЖДЕНИЯ, РЕМЕСЛЕННАЯ, НАПОЛЬНАЯ, БАРРИКАД, ЧЕРСКОГО, САРАФАНОВСКАЯ, ЛЕНСКАЯ, ЗИМНЯЯ, КУРОРТНАЯ, СЛЮДЯНСКАЯ, ТУЛУНСКАЯ, ОСИНСКАЯ, БРАТСКАЯ</t>
    </r>
  </si>
  <si>
    <t>город: ИРКУТСК район: ПРАВОБЕРЕЖНЫЙ улицы: СУРИКОВА, ЧКАЛОВА, РАБОЧАЯ, РОССИЙСКАЯ, СВЕРДЛОВА, МАРАТА, КАРЛА МАРКСА, СУХЭ-БАТОРА, 5-Й АРМИИ, ЛЕНИНА, ПРОЛЕТАРСКАЯ, ДЕКАБРЬСКИХ СОБЫТИЙ, ЖЕЛЯБОВА, КРАСНОАРМЕЙСКАЯ, ЛАПИНА, ГРЯЗНОВА, КИЕВСКАЯ, УРИЦКОГО, ФУРЬЕ, ЧЕХОВА, ВОЛОДАРСКОГО, КАРЛА ЛИБНЕХТА, БАБУШКИНА, ТИМИРЯЗЕВА, НИЖНЯЯ НАБЕРЕЖНАЯ, УДАРНИКА, СЕДОВА, 3 ИЮЛЯ, КОЖОВА,  бульвар ГАГАРИНА,  переулок ПИОНЕРСКИЙ</t>
  </si>
  <si>
    <t>город : ИРКУТСК район: ОКТЯБРЬСКИЙ улицы: ОМУЛЕВСКОГО, ШИРЯМОВА, АВИАТОРОВ, КОСМИЧЕСКИЙ ПРОЕЗД, ИППОДРОМНАЯ, КРАСНОЯРСКАЯ, ЯДРИНЦЕВА, ЛЫТКИНА</t>
  </si>
  <si>
    <t>город: ИРКУТСК район: ОКТЯБРЬСКИЙ улицы: ЗВЕРЕВА, ТРИЛИССЕРА, ДЫБОВСКОГО, ДЫБОВСКОГО, МЕЖЕВАЯ, ЛУННАЯ, ЗВЕЗДНАЯ, КЛЕНОВАЯ, ОЛЬХОВАЯ, СОЛНЕЧНАЯ, ТОПОЛИНАЯ, БЕРЕЗОВАЯ, ЦИМЛЯНСКАЯ, БАЙКАЛЬСКАЯ, ДЕПУТАТСКАЯ, ВЕРХНЯЯ НАБЕРЕЖНАЯ, ДАЛЬНЕВОСТОЧНАЯ, ПИСКУНОВА, КОММУНИСТИЧЕСКАЯ, БАЙКАЛЬСКАЯ, СОВЕТСКАЯ 1-Я, СОВЕТСКАЯ                 2-Я, СОВЕТСКАЯ 3-Я, СОВЕТСКАЯ 4-Я, СОВЕТСКАЯ 5-Я, СОВЕТСКАЯ 6-Я, 30-Й ДИВИЗИИ, проспект МАРШАЛА ЖУКОВА, бульвар ПОСТЫШЕВА, поселок ПИВОВАРИХА</t>
  </si>
  <si>
    <t>город: ИРКУТСК район СВЕРДЛОВСКИЙ улицы: ИРКУТНАЯ, ТУРГЕНЕВА, БОТКИНА, ФУРМАНОВСКАЯ, ДЖАМБУЛА, 2-Я ЖЕЛЕЗНОДОРОЖНАЯ, МАЯКОВСКОГО, КАСЬЯНОВА, ЧЕЛНОКОВА, ПРОФСОЮЗНАЯ, ПУШКИНА, РУМЯНЦЕВА, ТЕРЕШКОВОЙ, ЧАЙКОВСКОГО, ШМИДТА, КЛАРЫ ЦЕТКИН, ЧЕРНЫШЕВСКОГО, МИРОНОВА, ФЛЮКОВА, ГРИБОЕДОВА, ЗВЕЗДИНСКАЯ, ОСТРОВСКОГО, ДОСТОЕВСКОГО, ЖУКОВСКОГО, ГЕРЦЕНА, ЛОМОНОСОВА, КОЛХОЗНАЯ, НОВОКШЕНОВА, КОЛЬЦОВА, АВТОМОБИЛЬНАЯ, 3-Я ЖЕЛЕЗНОДОРОЖНАЯ, 4-Я ЖЕЛЕЗНОДОРОЖНАЯ, 5-Я ЖЕЛЕЗНОДОРОЖНАЯ, ИГОШИНА, ДОБРОЛЮБОВА, ИВАНА ФРАНКО, ЛЕСИ УКРАИНКИ, АКАДЕМИКА КУРЧАТОВА  переулок СПОРТИВНЫЙ</t>
  </si>
  <si>
    <t xml:space="preserve">город ИРКУТСК район СВЕРДЛОВСКИЙ улицы: ЛЕРМОНТОВА, МЕЛЕНТЬЕВА, СТАРОКУЗЬМИХИНСКАЯ, ФАВОРСКОГО, УЛАН-БАТОРСКАЯ, МАЙСКАЯ, АКАДЕМИЧЕСКАЯ, СТАСОВА, БЕЛОБОРОДОВА, ПОМЯЛОВСКОГО, БЕЗБОКОВА, МУХИНОЙ, СЕЧЕНОВА, БОРОДИНА, ЯКОБИ, ЛИСТВЕНИЧНАЯ, ПЕРЕДОВАЯ, КАСАТКИНА, БРОДСКОГО, ГИДРОСТРОИТЕЛЕЙ, ЗАХАРОВА, БАГРАТИОНА, АНГАРГЭССТРОЯ  переулок 1-Й КУЗЬМИХИНСКИЙ   микрорайон ЮБИЛЕЙНЫЙ      </t>
  </si>
  <si>
    <t xml:space="preserve">город ИРКУТСК район ЛЕНИНСКИЙ улицы: МИРА, МАРИИ УЛЬЯНОВОЙ, МАРШАЛА ГОВОРОВА, ВОЛГОГРАДСКАЯ, ЛЕНИНГРАДСКАЯ, СИБИРСКИХ ПАРТИЗАН, ЖУКОВА, ПОЛЗУНОВА, ПРОСВЕЩЕНИЯ, ПОЧТАМТСКАЯ, ЛАЗО, ПОЛЕТАЕВА, ПОЛТАВСКАЯ, МУРВАЬЕВА, КРАСНЫЙ ПУТЬ, ШПАЧЕКА, ДЕМЬЯНА БЕДНОГО, БАХА, КРЫМСКАЯ, АВИАСТРОИТЕЛЕЙ, АЛТАЙСКАЯ, КРЫМСКАЯ, НОВАТОРОВ, ЧЕКАЛИНА, НОВИКОВА-ПРИБОЯ, ПОПОВА, ФЛОТСКАЯ, ДЕРЖАВИНА, ЗОИ КОСМОДЕМЬЯНСКОЙ                    </t>
  </si>
  <si>
    <t>район ИРКУТСКИЙ район БОКОВО</t>
  </si>
  <si>
    <t xml:space="preserve">город ИРКУТСК район СВЕРДЛОВСКИЙ улицы: СЕРГЕЕВА, РЯБИКОВА, ДОРЖИ БАНЗАРОВА, МАРШАЛА КОНЕВА, АРГУНОВА, КАЙСКАЯ, МАМИНА-СИБИРЯКА, ВАМПИЛОВА       </t>
  </si>
  <si>
    <t>район ИРКУТСКИЙ поселок городского типа МАРКОВО</t>
  </si>
  <si>
    <t>город ШЕЛЕХОВ</t>
  </si>
  <si>
    <t>район АНГАРСКИЙ поселок городского типа МЕГЕТ</t>
  </si>
  <si>
    <t>город АНГАРСК</t>
  </si>
  <si>
    <t>район УСОЛЬСКИЙ поселок городского типа ЖЕЛЕЗНОДОРОЖНЫЙ</t>
  </si>
  <si>
    <t>район УСОЛЬСКИЙ поселок городского типа ТЕЛЬМА</t>
  </si>
  <si>
    <t xml:space="preserve">город УСОЛЬЕ-СИБИРСКОЕ </t>
  </si>
  <si>
    <t>город АНГАРСК улица 2-Й ПРОМЫШЛЕННЫЙ МАССИВ</t>
  </si>
  <si>
    <t>район ИРКУТСКИЙ деревня ТАЛЬЦЫ</t>
  </si>
  <si>
    <t>район УСОЛЬСКИЙ поселок городского типа МАЛЬТА</t>
  </si>
  <si>
    <t>район ШЕЛЕХОВСКИЙ поселок городского типа ЧИСТЫЕ КЛЮЧИ</t>
  </si>
  <si>
    <t>район ИРКУТСКИЙ деревня МАМОНЫ</t>
  </si>
  <si>
    <t>район ИРКУТСКИЙ деревня ХОМУТОВО</t>
  </si>
  <si>
    <t>район ИРКУТСКИЙ поселок городского типа МОЛОДЕЖНЫЙ</t>
  </si>
  <si>
    <t>район ИРКУТСКИЙ поселок городского типа МЕЛЬНИЧНАЯ ПАДЬ</t>
  </si>
  <si>
    <t>район ИРКУТСКИЙ поселок городского типа СМОЛЕНЩИНА</t>
  </si>
  <si>
    <t>район ШЕЛЕХОВСКИЙ  поселок городского типа БОЛЬШОЙ ЛУГ</t>
  </si>
  <si>
    <t>район ШЕЛЕХОВСКИЙ  поселок городского типа  ПОДКАМЕННАЯ</t>
  </si>
  <si>
    <t>район ИРКУТСКИЙ поселок городского типа УСТЬ-ОРДА</t>
  </si>
  <si>
    <t>район УСОЛЬСКИЙ поселок городского типа НОВОМАЛЬТИНСК</t>
  </si>
  <si>
    <t>район ИРКУТСКИЙ деревня ОЁК</t>
  </si>
  <si>
    <t>район БОХАНСКИЙ поселок городского типа БОХАН</t>
  </si>
  <si>
    <t>район ИРКУТСКИЙ поселок городского типа ЛИСТВЯНКА</t>
  </si>
  <si>
    <t>район СЛЮДЯНСКИЙ поселок городского типа КУЛТУК</t>
  </si>
  <si>
    <t xml:space="preserve"> город СЛЮДЯНКА</t>
  </si>
  <si>
    <t>город БАЙКАЛЬСК</t>
  </si>
  <si>
    <t>район УСОЛЬСКИЙ поселок городского типа БЕЛОРЕЧЕНСКИЙ</t>
  </si>
  <si>
    <t>район УСОЛЬСКИЙ поселок городского типа СРЕДНИЙ</t>
  </si>
  <si>
    <t>район УСОЛЬСКИЙ поселок городского типа ТАЙТУРКА</t>
  </si>
  <si>
    <t>город ЧЕРЕМХОВО</t>
  </si>
  <si>
    <t>район ЧЕРЕМХОВСКИЙ поселок городского типа МИХАЙЛОВКА</t>
  </si>
  <si>
    <t>город СВИРСК</t>
  </si>
  <si>
    <t>город САЯНСК</t>
  </si>
  <si>
    <t>город ТУЛУН</t>
  </si>
  <si>
    <t>район ЖИГАЛОВСКИЙ поселок городского типа ЖИГАЛОВО</t>
  </si>
  <si>
    <t>город УЛАН-УДЭ</t>
  </si>
  <si>
    <t>не оказывается</t>
  </si>
  <si>
    <t>район ОСИНСКИЙ</t>
  </si>
  <si>
    <t>район НИЖНЕУДИНСКИЙ поселок ШЕБЕРТА</t>
  </si>
  <si>
    <t>город БРАТСК</t>
  </si>
  <si>
    <t>район ЧУНСКИЙ  поселок городского типа ЧУНА</t>
  </si>
  <si>
    <t>*Вес брутто более 24 тн</t>
  </si>
  <si>
    <t>* При переработке, сортировке крупнотоннажных контейнеров длиной 20 футов максимальной массой брутто до 30 тонн, если фактическая загрузка контейнера не превышает 24 т брутто применяется ставка сбора за контейнеры длиной 20 футов, при весе контейнера более 24 тонны брутто применяется ставка для контейнера длиной 40 футов.</t>
  </si>
  <si>
    <t>за контейнер</t>
  </si>
  <si>
    <t>180 мин.</t>
  </si>
  <si>
    <t>240 мин.</t>
  </si>
  <si>
    <t>-</t>
  </si>
  <si>
    <t>на услуги по организации транспортно-экспедиционного обслуживания,</t>
  </si>
  <si>
    <t>на  Восточно-Сибирской  железной дороге</t>
  </si>
  <si>
    <t>Очистка, промывка, дезинфекция контейнеров</t>
  </si>
  <si>
    <t>Крепление легкового автомобиля</t>
  </si>
  <si>
    <t>Крепление джипа</t>
  </si>
  <si>
    <t>Раскрепление легкового автомобиля</t>
  </si>
  <si>
    <t>Раскрепление джипа</t>
  </si>
  <si>
    <t>2.03.09.</t>
  </si>
  <si>
    <t>Оформление за Клиента в информационных системах заказа на транспортно-экспедиторские услуги</t>
  </si>
  <si>
    <t xml:space="preserve"> Организация перевозки контейнеров/грузов морским (речным) транспортом</t>
  </si>
  <si>
    <t>Работа автомобиля сверх норматива***</t>
  </si>
  <si>
    <t>Погрузочно-разгрузочные работы с контейнерами/грузами собственности ПАО "ТрансКонтейнер"*</t>
  </si>
  <si>
    <t>Погрузочно-разгрузочные работы с контейнерами/грузами иной собственности*</t>
  </si>
  <si>
    <t>**Филиал ПАО "ТрансКонтейнер" не оказывает услуги по погрузке (выгрузке) в (из) контейнер (а) следующих грузов: опасных всех классов опасности, пищевых, пачкающих и пылящих, а также для переработки которых требуются специальные технические средства. Решение о возможности оказания данной услуги требуется согласовывать с руководством агентства (предписание должностного лица, уполномоченного осуществлять государственный санитарно-эпидемиологический надзор  № 19 от 30.03.2011 г.)</t>
  </si>
  <si>
    <t>***При перевозке грузов, находящихся под таможенным контролем, работа автомобиля сверх норматива не начисляется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 случае простоя автомобиля по вине клиента сверх установленного нормативного срока первые 15 минут простоя не оплачиваются клиентом, свыше 15 минут оплачиваются, как полный час простоя.</t>
  </si>
  <si>
    <t>нормативное время автомобиля под погрузкой (выгрузкой) исчисляется с момента прибытия автомобиля к клиенту под погрузку (выгрузку)</t>
  </si>
  <si>
    <t xml:space="preserve">Неполные сутки (свыше 1 часа) округляются до полных </t>
  </si>
  <si>
    <t>Дополнительные погрузочно-разгрузочные работы с контейнерами/грузами, выполняемые  ТрансКонтейнером*</t>
  </si>
  <si>
    <t>предоставляемые контейнерным терминалом Батарейная ПАО "ТрансКонтейнер на  Восточно-Сибирской ж.д.</t>
  </si>
  <si>
    <t>Груженый контейнер</t>
  </si>
  <si>
    <t>Погрузочно-разгрузочные работы с контейнерами/грузами собственности общего парка</t>
  </si>
  <si>
    <t>Дополнительные погрузочно-разгрузочные работы с контейнерами/грузами собственности общего парка, выполняемые  ТрансКонтейнером</t>
  </si>
  <si>
    <t>г. Иркутск, г. Ангарск, с. Хомутово, г. Усолье-Сибирское,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Черемхово, г. Слюдянка, г. Байкальск.</t>
  </si>
  <si>
    <t xml:space="preserve"> Не полные сутки (свыше 1 часа) округляются до полных суток.   </t>
  </si>
  <si>
    <t>район УСОЛЬСКИЙ поселок (военный городок) Усолье-Сибирское - 7</t>
  </si>
  <si>
    <t>2.04.03.</t>
  </si>
  <si>
    <t>Прочие услуги автомобильного транспорта*</t>
  </si>
  <si>
    <t>район ЭХИРИТ-БУЛАГАТСКИЙ поселок БОЗОЙ</t>
  </si>
  <si>
    <t>Сбор за формирование отправительских маршрутов, контейнерных поездов.</t>
  </si>
  <si>
    <t>1.02.03.</t>
  </si>
  <si>
    <t>Хранение на открытой площадке с подключением к постоянному источнику электропитания</t>
  </si>
  <si>
    <t>3 т. - 5т.</t>
  </si>
  <si>
    <t>Рефрижераторный контейнер. Не полные сутки (свыше 1 часа) округляются до полных суток.</t>
  </si>
  <si>
    <t>город: ИРКУТСК район: ЛЕНИНСКИЙ:                                ст. Батарейная - 2,  2-ой городок</t>
  </si>
  <si>
    <t>40,45 фут</t>
  </si>
  <si>
    <t>40,45 фут.</t>
  </si>
  <si>
    <t>40, 45 фут</t>
  </si>
  <si>
    <t>*Выгрузка/погрузка (снятие/постановка) контейнера по дополнительному адресу (возврат/забор порожнего контейнера иного собственника на/с терминал собственника)</t>
  </si>
  <si>
    <t>2.03.08</t>
  </si>
  <si>
    <t>Прочие платежно-финансовые и иные экспедиторские услуги.</t>
  </si>
  <si>
    <t xml:space="preserve">  -</t>
  </si>
  <si>
    <t>Хранение на открытой площадке ЗТК</t>
  </si>
  <si>
    <t>45 фут</t>
  </si>
  <si>
    <t>район ИРКУТСКИЙ деревня СОСНОВЫЙ БОР</t>
  </si>
  <si>
    <t>город АНГАРСК улица 1-Й ПРОМЫШЛЕННЫЙ МАССИВ</t>
  </si>
  <si>
    <t>район ИРКУТСКИЙ поселок городского типа ГОРЯЧИЙ КЛЮЧ</t>
  </si>
  <si>
    <t>район ИРКУТСКИЙ поселок городского типа КУЙТУН</t>
  </si>
  <si>
    <t>20 фут., 40-фут., 45-фут.</t>
  </si>
  <si>
    <t xml:space="preserve"> Участие работника ТрансКонтейнер при погрузке/ выгрузке (экспедиование) (мастер погрузки)</t>
  </si>
  <si>
    <t>Прочие платежно-финансовые и сервисные услуги (выдача справок о стоимости услуг по перевозке грузов в контейнерах, включая услуги ПАО "ТрансКонтейнер")</t>
  </si>
  <si>
    <t xml:space="preserve">Стоимость услуги                        с НДС 20% </t>
  </si>
  <si>
    <t>город ИРКУТСК район: ЛЕНИНСКИЙ: ст. БАТАРЕЙНАЯ - 2, 2</t>
  </si>
  <si>
    <t>1.02.03</t>
  </si>
  <si>
    <t>район  САЯНСКИЙ, КАЧУГ</t>
  </si>
  <si>
    <t>город ИРКУТСК район БАЯНДАЕВСКИЙ село БАЯНДАЙ</t>
  </si>
  <si>
    <t>2.02.09</t>
  </si>
  <si>
    <t>Прием/выдача контейнеров в/из стоках</t>
  </si>
  <si>
    <t>20 фут, 40 фут, 45 фут</t>
  </si>
  <si>
    <t>Прием/выдача порожнего контейнера в депо ТрансКонтейнер</t>
  </si>
  <si>
    <t>город ТАЙШЕТ</t>
  </si>
  <si>
    <t>район АЛАРСКИЙ поселок городского типа ЗАБИТУЙ</t>
  </si>
  <si>
    <t>чел*часов</t>
  </si>
  <si>
    <t>Механизированный способ (погрузчик). Не полный час свыше 15 минут оплачиваются, как полный час.</t>
  </si>
  <si>
    <t xml:space="preserve">1-5 сутки. Неполные сутки (свыше 1 часа) округляются до полных. </t>
  </si>
  <si>
    <t xml:space="preserve">6 и последующие сутки. Неполные сутки (свыше 1 часа) округляются до полных. </t>
  </si>
  <si>
    <t>город ЖЕЛЕЗНОГОРСК-ИЛИМСКИЙ</t>
  </si>
  <si>
    <t>район КАЗАЧИНСКО-ЛЕНСКИЙ пгт МАГИСТРАЛЬНЫЙ</t>
  </si>
  <si>
    <t>город: ИРКУТСК район: ЛЕНИНСКИЙ:                           ст. Батарейная - 2 - 1/3, стр. 12, 4, 4А</t>
  </si>
  <si>
    <t>РЕСПУБЛИКА БУРЯТИЯ район ТУНКИНСКИЙ село ТУНКА, Радиоастрофизическая обсерватория БАДАРЫ</t>
  </si>
  <si>
    <t xml:space="preserve">РЕСПУБЛИКА БУРЯТИЯ район ХОРИНСКИЙ село ХОРИНСК </t>
  </si>
  <si>
    <t>Сбор за перевозку контейнера по графику</t>
  </si>
  <si>
    <t>район ЖИГАЛОВСКИЙ рабочий поселок НЮЧАКАН</t>
  </si>
  <si>
    <t>2.02.06</t>
  </si>
  <si>
    <t>Взвешивание контейнера/груза</t>
  </si>
  <si>
    <t>20 фут, 40 фут</t>
  </si>
  <si>
    <t>Без выдачи сертификата о взвешивании</t>
  </si>
  <si>
    <t>С выдачей сертификата о взвешивании</t>
  </si>
  <si>
    <t>район АНГАРСКИЙ село САВВАТЕЕВКА</t>
  </si>
  <si>
    <t>20</t>
  </si>
  <si>
    <t>район ИРКУТСКИЙ поселок городского типа ХУДЯКОВА</t>
  </si>
  <si>
    <t>район ИРКУТСКИЙ поселок ПЛИШКИНО</t>
  </si>
  <si>
    <t>район ОСИНСКИЙ поселок городского типа ЖДАНОВО, район АЛАРСКИЙ поселок городского типа ИРКУТСК-45, село МОГОЕНОК</t>
  </si>
  <si>
    <t>19</t>
  </si>
  <si>
    <t>РЕСПУБЛИКА БУРЯТИЯ район КАБАНСКИЙ село ВЫДРИНО</t>
  </si>
  <si>
    <t>РЕСПУБЛИКА БУРЯТИЯ район ЗАКАМЕНСКИЙ улус САНАГА</t>
  </si>
  <si>
    <t>"Клещ-60СЦ", "ЛаВРиК"</t>
  </si>
  <si>
    <t xml:space="preserve">Директор филиала ПАО "ТрансКонтейнер" </t>
  </si>
  <si>
    <t>Д.Е. Тишанин  ______________________________________________</t>
  </si>
  <si>
    <t>город НИЖНЕУДИНСК</t>
  </si>
  <si>
    <t>район ТАЙШЕТСКИЙ рабочий посёлок ЮРТЫ</t>
  </si>
  <si>
    <t xml:space="preserve">действующий с 10.05.2021 г. (стоимость в рублях )    </t>
  </si>
  <si>
    <t xml:space="preserve"> Оперирование подвижным составом и парком контейнеров (включая предоставление подвижного состава/контейнеров для перевозки груза и связанных с перевозкой дополнительных операций)</t>
  </si>
  <si>
    <t xml:space="preserve">1-10 сутки. Неполные сутки (свыше 1 часа) округляются до полных. </t>
  </si>
  <si>
    <t xml:space="preserve">11-20 сутки. Неполные сутки (свыше 1 часа) округляются до полных. </t>
  </si>
  <si>
    <t>21 и последующие сутки. Неполные сутки (свыше 1 часа) округляются до полных.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</si>
</sst>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\ _₽"/>
  </numFmts>
  <fonts count="12" x14ac:knownFonts="1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4" fontId="8" fillId="0" borderId="0" applyFont="0" applyFill="0" applyBorder="0" applyAlignment="0" applyProtection="0"/>
    <xf numFmtId="0" fontId="8" fillId="0" borderId="0"/>
  </cellStyleXfs>
  <cellXfs count="269">
    <xf numFmtId="0" fontId="0" fillId="0" borderId="0" xfId="0"/>
    <xf numFmtId="0" fontId="3" fillId="2" borderId="0" xfId="0" applyFont="1" applyFill="1" applyBorder="1"/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/>
    <xf numFmtId="0" fontId="11" fillId="2" borderId="0" xfId="0" applyFont="1" applyFill="1" applyAlignment="1">
      <alignment horizontal="left" vertical="center"/>
    </xf>
    <xf numFmtId="0" fontId="4" fillId="2" borderId="1" xfId="2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9" fillId="2" borderId="0" xfId="0" applyFont="1" applyFill="1" applyBorder="1"/>
    <xf numFmtId="165" fontId="3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4" fontId="5" fillId="2" borderId="1" xfId="5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3" fillId="2" borderId="1" xfId="0" applyFont="1" applyFill="1" applyBorder="1" applyAlignment="1">
      <alignment vertical="center" wrapText="1"/>
    </xf>
    <xf numFmtId="0" fontId="5" fillId="2" borderId="0" xfId="0" applyFont="1" applyFill="1"/>
    <xf numFmtId="4" fontId="3" fillId="2" borderId="1" xfId="5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" fontId="3" fillId="2" borderId="5" xfId="5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4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4" fontId="3" fillId="2" borderId="3" xfId="5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left" vertical="center" wrapText="1"/>
    </xf>
    <xf numFmtId="0" fontId="3" fillId="2" borderId="2" xfId="4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4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1" xfId="5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4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165" fontId="3" fillId="2" borderId="2" xfId="5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4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3" fillId="2" borderId="3" xfId="5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4" fontId="3" fillId="2" borderId="3" xfId="5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1" xfId="5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3" fillId="3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4" applyNumberFormat="1" applyFont="1" applyFill="1" applyBorder="1" applyAlignment="1">
      <alignment horizontal="center" vertical="center" wrapText="1"/>
    </xf>
    <xf numFmtId="0" fontId="4" fillId="2" borderId="6" xfId="4" applyNumberFormat="1" applyFont="1" applyFill="1" applyBorder="1" applyAlignment="1">
      <alignment horizontal="center" vertical="center" wrapText="1"/>
    </xf>
    <xf numFmtId="0" fontId="4" fillId="2" borderId="7" xfId="4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4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3" fillId="2" borderId="2" xfId="4" applyNumberFormat="1" applyFont="1" applyFill="1" applyBorder="1" applyAlignment="1">
      <alignment horizontal="left" vertical="center" wrapText="1"/>
    </xf>
    <xf numFmtId="0" fontId="3" fillId="2" borderId="4" xfId="4" applyNumberFormat="1" applyFont="1" applyFill="1" applyBorder="1" applyAlignment="1">
      <alignment horizontal="left" vertical="center" wrapText="1"/>
    </xf>
    <xf numFmtId="0" fontId="3" fillId="2" borderId="3" xfId="4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center" vertical="center" wrapText="1"/>
    </xf>
    <xf numFmtId="4" fontId="3" fillId="2" borderId="2" xfId="5" applyNumberFormat="1" applyFont="1" applyFill="1" applyBorder="1" applyAlignment="1">
      <alignment horizontal="center" vertical="center" wrapText="1"/>
    </xf>
    <xf numFmtId="4" fontId="3" fillId="2" borderId="3" xfId="5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5" fillId="2" borderId="1" xfId="4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left" vertical="center" wrapText="1"/>
    </xf>
    <xf numFmtId="0" fontId="3" fillId="2" borderId="2" xfId="4" applyNumberFormat="1" applyFont="1" applyFill="1" applyBorder="1" applyAlignment="1">
      <alignment horizontal="center" vertical="center" wrapText="1"/>
    </xf>
    <xf numFmtId="0" fontId="3" fillId="2" borderId="4" xfId="4" applyNumberFormat="1" applyFont="1" applyFill="1" applyBorder="1" applyAlignment="1">
      <alignment horizontal="center" vertical="center" wrapText="1"/>
    </xf>
    <xf numFmtId="0" fontId="3" fillId="2" borderId="3" xfId="4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3" fillId="2" borderId="4" xfId="5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6"/>
    <cellStyle name="Обычный 4" xfId="1"/>
    <cellStyle name="Обычный 5" xfId="2"/>
    <cellStyle name="Обычный 6" xfId="3"/>
    <cellStyle name="Обычный_Лист1" xfId="4"/>
    <cellStyle name="Финансовый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4"/>
  <sheetViews>
    <sheetView tabSelected="1" view="pageBreakPreview" topLeftCell="A280" zoomScale="85" zoomScaleNormal="100" zoomScaleSheetLayoutView="85" workbookViewId="0">
      <selection activeCell="G287" sqref="G287"/>
    </sheetView>
  </sheetViews>
  <sheetFormatPr defaultRowHeight="15.75" x14ac:dyDescent="0.25"/>
  <cols>
    <col min="1" max="1" width="5" style="2" customWidth="1"/>
    <col min="2" max="2" width="11.5703125" style="3" customWidth="1"/>
    <col min="3" max="3" width="61" style="4" customWidth="1"/>
    <col min="4" max="4" width="19.140625" style="4" customWidth="1"/>
    <col min="5" max="5" width="17.140625" style="4" customWidth="1"/>
    <col min="6" max="6" width="18.28515625" style="4" customWidth="1"/>
    <col min="7" max="7" width="19.140625" style="4" customWidth="1"/>
    <col min="8" max="8" width="59.28515625" style="4" customWidth="1"/>
    <col min="9" max="16384" width="9.140625" style="7"/>
  </cols>
  <sheetData>
    <row r="1" spans="1:8" x14ac:dyDescent="0.25">
      <c r="E1" s="5"/>
      <c r="F1" s="6" t="s">
        <v>0</v>
      </c>
      <c r="G1" s="6"/>
      <c r="H1" s="6"/>
    </row>
    <row r="2" spans="1:8" x14ac:dyDescent="0.25">
      <c r="E2" s="5"/>
      <c r="F2" s="6" t="s">
        <v>229</v>
      </c>
      <c r="G2" s="6"/>
      <c r="H2" s="6"/>
    </row>
    <row r="3" spans="1:8" x14ac:dyDescent="0.25">
      <c r="E3" s="5"/>
      <c r="F3" s="6" t="s">
        <v>144</v>
      </c>
      <c r="G3" s="6"/>
      <c r="H3" s="6"/>
    </row>
    <row r="4" spans="1:8" ht="13.5" customHeight="1" x14ac:dyDescent="0.25">
      <c r="E4" s="5"/>
      <c r="F4" s="6"/>
      <c r="G4" s="6"/>
      <c r="H4" s="6"/>
    </row>
    <row r="5" spans="1:8" ht="76.5" customHeight="1" x14ac:dyDescent="0.25">
      <c r="E5" s="5"/>
      <c r="F5" s="241" t="s">
        <v>230</v>
      </c>
      <c r="G5" s="241"/>
      <c r="H5" s="241"/>
    </row>
    <row r="6" spans="1:8" x14ac:dyDescent="0.25">
      <c r="E6" s="5"/>
      <c r="F6" s="8" t="s">
        <v>1</v>
      </c>
      <c r="G6" s="242" t="s">
        <v>2</v>
      </c>
      <c r="H6" s="242"/>
    </row>
    <row r="7" spans="1:8" x14ac:dyDescent="0.25">
      <c r="A7" s="243" t="s">
        <v>3</v>
      </c>
      <c r="B7" s="243"/>
      <c r="C7" s="243"/>
      <c r="D7" s="243"/>
      <c r="E7" s="243"/>
      <c r="F7" s="243"/>
      <c r="G7" s="243"/>
      <c r="H7" s="243"/>
    </row>
    <row r="8" spans="1:8" x14ac:dyDescent="0.25">
      <c r="A8" s="243" t="s">
        <v>143</v>
      </c>
      <c r="B8" s="243"/>
      <c r="C8" s="243"/>
      <c r="D8" s="243"/>
      <c r="E8" s="243"/>
      <c r="F8" s="243"/>
      <c r="G8" s="243"/>
      <c r="H8" s="243"/>
    </row>
    <row r="9" spans="1:8" x14ac:dyDescent="0.25">
      <c r="A9" s="243" t="s">
        <v>161</v>
      </c>
      <c r="B9" s="243"/>
      <c r="C9" s="243"/>
      <c r="D9" s="243"/>
      <c r="E9" s="243"/>
      <c r="F9" s="243"/>
      <c r="G9" s="243"/>
      <c r="H9" s="243"/>
    </row>
    <row r="10" spans="1:8" ht="29.25" customHeight="1" x14ac:dyDescent="0.25">
      <c r="A10" s="244" t="s">
        <v>233</v>
      </c>
      <c r="B10" s="244"/>
      <c r="C10" s="244"/>
      <c r="D10" s="244"/>
      <c r="E10" s="244"/>
      <c r="F10" s="244"/>
      <c r="G10" s="244"/>
      <c r="H10" s="244"/>
    </row>
    <row r="11" spans="1:8" ht="47.25" x14ac:dyDescent="0.25">
      <c r="A11" s="9" t="s">
        <v>4</v>
      </c>
      <c r="B11" s="10" t="s">
        <v>5</v>
      </c>
      <c r="C11" s="9" t="s">
        <v>6</v>
      </c>
      <c r="D11" s="9" t="s">
        <v>7</v>
      </c>
      <c r="E11" s="9" t="s">
        <v>8</v>
      </c>
      <c r="F11" s="11" t="s">
        <v>9</v>
      </c>
      <c r="G11" s="11" t="s">
        <v>193</v>
      </c>
      <c r="H11" s="9" t="s">
        <v>10</v>
      </c>
    </row>
    <row r="12" spans="1:8" x14ac:dyDescent="0.25">
      <c r="A12" s="165" t="s">
        <v>72</v>
      </c>
      <c r="B12" s="165"/>
      <c r="C12" s="165"/>
      <c r="D12" s="165"/>
      <c r="E12" s="165"/>
      <c r="F12" s="165"/>
      <c r="G12" s="165"/>
      <c r="H12" s="165"/>
    </row>
    <row r="13" spans="1:8" s="1" customFormat="1" x14ac:dyDescent="0.25">
      <c r="A13" s="167" t="s">
        <v>17</v>
      </c>
      <c r="B13" s="167"/>
      <c r="C13" s="165" t="s">
        <v>73</v>
      </c>
      <c r="D13" s="165"/>
      <c r="E13" s="165"/>
      <c r="F13" s="165"/>
      <c r="G13" s="165"/>
      <c r="H13" s="165"/>
    </row>
    <row r="14" spans="1:8" s="1" customFormat="1" x14ac:dyDescent="0.25">
      <c r="A14" s="165">
        <v>1</v>
      </c>
      <c r="B14" s="167" t="s">
        <v>18</v>
      </c>
      <c r="C14" s="238" t="s">
        <v>19</v>
      </c>
      <c r="D14" s="208" t="s">
        <v>13</v>
      </c>
      <c r="E14" s="40" t="s">
        <v>12</v>
      </c>
      <c r="F14" s="163" t="s">
        <v>14</v>
      </c>
      <c r="G14" s="163"/>
      <c r="H14" s="208"/>
    </row>
    <row r="15" spans="1:8" s="1" customFormat="1" x14ac:dyDescent="0.25">
      <c r="A15" s="165"/>
      <c r="B15" s="167"/>
      <c r="C15" s="238"/>
      <c r="D15" s="208"/>
      <c r="E15" s="40" t="s">
        <v>179</v>
      </c>
      <c r="F15" s="163" t="s">
        <v>14</v>
      </c>
      <c r="G15" s="163"/>
      <c r="H15" s="208"/>
    </row>
    <row r="16" spans="1:8" s="1" customFormat="1" x14ac:dyDescent="0.25">
      <c r="A16" s="165"/>
      <c r="B16" s="167"/>
      <c r="C16" s="238"/>
      <c r="D16" s="39" t="s">
        <v>16</v>
      </c>
      <c r="E16" s="40" t="s">
        <v>142</v>
      </c>
      <c r="F16" s="163" t="s">
        <v>14</v>
      </c>
      <c r="G16" s="163"/>
      <c r="H16" s="208"/>
    </row>
    <row r="17" spans="1:8" s="1" customFormat="1" x14ac:dyDescent="0.25">
      <c r="A17" s="165" t="s">
        <v>20</v>
      </c>
      <c r="B17" s="165"/>
      <c r="C17" s="167" t="s">
        <v>21</v>
      </c>
      <c r="D17" s="167"/>
      <c r="E17" s="167"/>
      <c r="F17" s="167"/>
      <c r="G17" s="167"/>
      <c r="H17" s="167"/>
    </row>
    <row r="18" spans="1:8" s="1" customFormat="1" x14ac:dyDescent="0.25">
      <c r="A18" s="156">
        <v>2</v>
      </c>
      <c r="B18" s="67" t="s">
        <v>23</v>
      </c>
      <c r="C18" s="238" t="s">
        <v>22</v>
      </c>
      <c r="D18" s="208" t="s">
        <v>13</v>
      </c>
      <c r="E18" s="40" t="s">
        <v>12</v>
      </c>
      <c r="F18" s="163" t="s">
        <v>14</v>
      </c>
      <c r="G18" s="163"/>
      <c r="H18" s="39"/>
    </row>
    <row r="19" spans="1:8" s="1" customFormat="1" x14ac:dyDescent="0.25">
      <c r="A19" s="157"/>
      <c r="B19" s="68"/>
      <c r="C19" s="238"/>
      <c r="D19" s="208"/>
      <c r="E19" s="40" t="s">
        <v>179</v>
      </c>
      <c r="F19" s="163" t="s">
        <v>14</v>
      </c>
      <c r="G19" s="163"/>
      <c r="H19" s="39"/>
    </row>
    <row r="20" spans="1:8" s="1" customFormat="1" x14ac:dyDescent="0.25">
      <c r="A20" s="157"/>
      <c r="B20" s="68"/>
      <c r="C20" s="238"/>
      <c r="D20" s="39" t="s">
        <v>16</v>
      </c>
      <c r="E20" s="40"/>
      <c r="F20" s="163" t="s">
        <v>14</v>
      </c>
      <c r="G20" s="163"/>
      <c r="H20" s="39"/>
    </row>
    <row r="21" spans="1:8" s="1" customFormat="1" ht="37.5" customHeight="1" x14ac:dyDescent="0.25">
      <c r="A21" s="157"/>
      <c r="B21" s="68"/>
      <c r="C21" s="238" t="s">
        <v>171</v>
      </c>
      <c r="D21" s="208" t="s">
        <v>13</v>
      </c>
      <c r="E21" s="90" t="s">
        <v>12</v>
      </c>
      <c r="F21" s="13">
        <v>213</v>
      </c>
      <c r="G21" s="113">
        <f>F21*1.2</f>
        <v>255.6</v>
      </c>
      <c r="H21" s="89"/>
    </row>
    <row r="22" spans="1:8" s="1" customFormat="1" ht="37.5" customHeight="1" x14ac:dyDescent="0.25">
      <c r="A22" s="157"/>
      <c r="B22" s="69"/>
      <c r="C22" s="238"/>
      <c r="D22" s="208"/>
      <c r="E22" s="90" t="s">
        <v>179</v>
      </c>
      <c r="F22" s="13">
        <v>426</v>
      </c>
      <c r="G22" s="113">
        <f>F22*1.2</f>
        <v>511.2</v>
      </c>
      <c r="H22" s="89"/>
    </row>
    <row r="23" spans="1:8" s="1" customFormat="1" ht="37.5" customHeight="1" x14ac:dyDescent="0.25">
      <c r="A23" s="157"/>
      <c r="B23" s="201"/>
      <c r="C23" s="239" t="s">
        <v>213</v>
      </c>
      <c r="D23" s="208" t="s">
        <v>13</v>
      </c>
      <c r="E23" s="99" t="s">
        <v>12</v>
      </c>
      <c r="F23" s="13">
        <v>774</v>
      </c>
      <c r="G23" s="13">
        <f>F23*1.2</f>
        <v>928.8</v>
      </c>
      <c r="H23" s="98"/>
    </row>
    <row r="24" spans="1:8" s="1" customFormat="1" ht="37.5" customHeight="1" x14ac:dyDescent="0.25">
      <c r="A24" s="158"/>
      <c r="B24" s="154"/>
      <c r="C24" s="240"/>
      <c r="D24" s="208"/>
      <c r="E24" s="99" t="s">
        <v>179</v>
      </c>
      <c r="F24" s="13">
        <v>1548</v>
      </c>
      <c r="G24" s="13">
        <f>F24*1.2</f>
        <v>1857.6</v>
      </c>
      <c r="H24" s="98"/>
    </row>
    <row r="25" spans="1:8" s="1" customFormat="1" x14ac:dyDescent="0.25">
      <c r="A25" s="166">
        <v>3</v>
      </c>
      <c r="B25" s="167" t="s">
        <v>24</v>
      </c>
      <c r="C25" s="238" t="s">
        <v>152</v>
      </c>
      <c r="D25" s="208" t="s">
        <v>13</v>
      </c>
      <c r="E25" s="40" t="s">
        <v>12</v>
      </c>
      <c r="F25" s="163" t="s">
        <v>14</v>
      </c>
      <c r="G25" s="163"/>
      <c r="H25" s="39"/>
    </row>
    <row r="26" spans="1:8" s="1" customFormat="1" x14ac:dyDescent="0.25">
      <c r="A26" s="166"/>
      <c r="B26" s="167"/>
      <c r="C26" s="238"/>
      <c r="D26" s="208"/>
      <c r="E26" s="40" t="s">
        <v>179</v>
      </c>
      <c r="F26" s="163" t="s">
        <v>14</v>
      </c>
      <c r="G26" s="163"/>
      <c r="H26" s="39"/>
    </row>
    <row r="27" spans="1:8" s="1" customFormat="1" x14ac:dyDescent="0.25">
      <c r="A27" s="166"/>
      <c r="B27" s="167"/>
      <c r="C27" s="238"/>
      <c r="D27" s="39" t="s">
        <v>16</v>
      </c>
      <c r="E27" s="40" t="s">
        <v>142</v>
      </c>
      <c r="F27" s="163" t="s">
        <v>14</v>
      </c>
      <c r="G27" s="163"/>
      <c r="H27" s="39"/>
    </row>
    <row r="28" spans="1:8" s="1" customFormat="1" x14ac:dyDescent="0.25">
      <c r="A28" s="156">
        <v>4</v>
      </c>
      <c r="B28" s="167" t="s">
        <v>25</v>
      </c>
      <c r="C28" s="167" t="s">
        <v>74</v>
      </c>
      <c r="D28" s="167"/>
      <c r="E28" s="167"/>
      <c r="F28" s="167"/>
      <c r="G28" s="167"/>
      <c r="H28" s="167"/>
    </row>
    <row r="29" spans="1:8" s="1" customFormat="1" x14ac:dyDescent="0.25">
      <c r="A29" s="157"/>
      <c r="B29" s="167"/>
      <c r="C29" s="233" t="s">
        <v>210</v>
      </c>
      <c r="D29" s="212" t="s">
        <v>13</v>
      </c>
      <c r="E29" s="212" t="s">
        <v>79</v>
      </c>
      <c r="F29" s="231">
        <v>1340</v>
      </c>
      <c r="G29" s="231">
        <f>F29*1.2</f>
        <v>1608</v>
      </c>
      <c r="H29" s="221"/>
    </row>
    <row r="30" spans="1:8" s="1" customFormat="1" x14ac:dyDescent="0.25">
      <c r="A30" s="157"/>
      <c r="B30" s="167"/>
      <c r="C30" s="234"/>
      <c r="D30" s="212"/>
      <c r="E30" s="212"/>
      <c r="F30" s="231"/>
      <c r="G30" s="231"/>
      <c r="H30" s="222"/>
    </row>
    <row r="31" spans="1:8" s="1" customFormat="1" x14ac:dyDescent="0.25">
      <c r="A31" s="157"/>
      <c r="B31" s="167"/>
      <c r="C31" s="234"/>
      <c r="D31" s="212"/>
      <c r="E31" s="32" t="s">
        <v>178</v>
      </c>
      <c r="F31" s="42">
        <v>2299</v>
      </c>
      <c r="G31" s="42">
        <f>F31*1.2</f>
        <v>2758.7999999999997</v>
      </c>
      <c r="H31" s="223"/>
    </row>
    <row r="32" spans="1:8" s="1" customFormat="1" ht="16.5" customHeight="1" x14ac:dyDescent="0.25">
      <c r="A32" s="157"/>
      <c r="B32" s="167"/>
      <c r="C32" s="235" t="s">
        <v>176</v>
      </c>
      <c r="D32" s="212" t="s">
        <v>13</v>
      </c>
      <c r="E32" s="212" t="s">
        <v>79</v>
      </c>
      <c r="F32" s="225">
        <v>2655</v>
      </c>
      <c r="G32" s="225">
        <f>F32*1.2</f>
        <v>3186</v>
      </c>
      <c r="H32" s="221"/>
    </row>
    <row r="33" spans="1:8" s="1" customFormat="1" ht="16.5" customHeight="1" x14ac:dyDescent="0.25">
      <c r="A33" s="157"/>
      <c r="B33" s="167"/>
      <c r="C33" s="236"/>
      <c r="D33" s="212"/>
      <c r="E33" s="212"/>
      <c r="F33" s="226"/>
      <c r="G33" s="226"/>
      <c r="H33" s="222"/>
    </row>
    <row r="34" spans="1:8" s="1" customFormat="1" ht="16.5" customHeight="1" x14ac:dyDescent="0.25">
      <c r="A34" s="157"/>
      <c r="B34" s="167"/>
      <c r="C34" s="237"/>
      <c r="D34" s="212"/>
      <c r="E34" s="32" t="s">
        <v>178</v>
      </c>
      <c r="F34" s="42">
        <v>5040</v>
      </c>
      <c r="G34" s="42">
        <f>F34*1.2</f>
        <v>6048</v>
      </c>
      <c r="H34" s="223"/>
    </row>
    <row r="35" spans="1:8" s="1" customFormat="1" ht="16.5" customHeight="1" x14ac:dyDescent="0.25">
      <c r="A35" s="157"/>
      <c r="B35" s="167"/>
      <c r="C35" s="235" t="s">
        <v>194</v>
      </c>
      <c r="D35" s="212" t="s">
        <v>13</v>
      </c>
      <c r="E35" s="212" t="s">
        <v>79</v>
      </c>
      <c r="F35" s="225">
        <v>3786</v>
      </c>
      <c r="G35" s="225">
        <f>F35*1.2</f>
        <v>4543.2</v>
      </c>
      <c r="H35" s="221"/>
    </row>
    <row r="36" spans="1:8" s="1" customFormat="1" ht="16.5" customHeight="1" x14ac:dyDescent="0.25">
      <c r="A36" s="157"/>
      <c r="B36" s="167"/>
      <c r="C36" s="236"/>
      <c r="D36" s="212"/>
      <c r="E36" s="212"/>
      <c r="F36" s="226"/>
      <c r="G36" s="226"/>
      <c r="H36" s="222"/>
    </row>
    <row r="37" spans="1:8" s="1" customFormat="1" ht="16.5" customHeight="1" x14ac:dyDescent="0.25">
      <c r="A37" s="157"/>
      <c r="B37" s="167"/>
      <c r="C37" s="237"/>
      <c r="D37" s="212"/>
      <c r="E37" s="63" t="s">
        <v>178</v>
      </c>
      <c r="F37" s="64">
        <v>5905</v>
      </c>
      <c r="G37" s="64">
        <f>F37*1.2</f>
        <v>7086</v>
      </c>
      <c r="H37" s="223"/>
    </row>
    <row r="38" spans="1:8" s="12" customFormat="1" x14ac:dyDescent="0.25">
      <c r="A38" s="157"/>
      <c r="B38" s="167"/>
      <c r="C38" s="232" t="s">
        <v>83</v>
      </c>
      <c r="D38" s="224" t="s">
        <v>13</v>
      </c>
      <c r="E38" s="212" t="s">
        <v>79</v>
      </c>
      <c r="F38" s="230">
        <v>3173</v>
      </c>
      <c r="G38" s="230">
        <f>F38*1.2</f>
        <v>3807.6</v>
      </c>
      <c r="H38" s="219"/>
    </row>
    <row r="39" spans="1:8" s="12" customFormat="1" x14ac:dyDescent="0.25">
      <c r="A39" s="157"/>
      <c r="B39" s="167"/>
      <c r="C39" s="232"/>
      <c r="D39" s="224"/>
      <c r="E39" s="212"/>
      <c r="F39" s="230"/>
      <c r="G39" s="230"/>
      <c r="H39" s="219"/>
    </row>
    <row r="40" spans="1:8" s="12" customFormat="1" ht="30" customHeight="1" x14ac:dyDescent="0.25">
      <c r="A40" s="157"/>
      <c r="B40" s="167"/>
      <c r="C40" s="232"/>
      <c r="D40" s="224"/>
      <c r="E40" s="32" t="s">
        <v>178</v>
      </c>
      <c r="F40" s="33">
        <v>6262</v>
      </c>
      <c r="G40" s="33">
        <f>F40*1.2</f>
        <v>7514.4</v>
      </c>
      <c r="H40" s="219"/>
    </row>
    <row r="41" spans="1:8" s="1" customFormat="1" ht="66.75" customHeight="1" x14ac:dyDescent="0.25">
      <c r="A41" s="157"/>
      <c r="B41" s="167"/>
      <c r="C41" s="168" t="s">
        <v>84</v>
      </c>
      <c r="D41" s="181" t="s">
        <v>13</v>
      </c>
      <c r="E41" s="212" t="s">
        <v>79</v>
      </c>
      <c r="F41" s="213">
        <v>3968</v>
      </c>
      <c r="G41" s="213">
        <f>F41*1.2</f>
        <v>4761.5999999999995</v>
      </c>
      <c r="H41" s="155"/>
    </row>
    <row r="42" spans="1:8" s="1" customFormat="1" ht="66.75" customHeight="1" x14ac:dyDescent="0.25">
      <c r="A42" s="157"/>
      <c r="B42" s="167"/>
      <c r="C42" s="168"/>
      <c r="D42" s="181"/>
      <c r="E42" s="212"/>
      <c r="F42" s="213"/>
      <c r="G42" s="213"/>
      <c r="H42" s="155"/>
    </row>
    <row r="43" spans="1:8" s="1" customFormat="1" ht="124.5" customHeight="1" x14ac:dyDescent="0.25">
      <c r="A43" s="157"/>
      <c r="B43" s="167"/>
      <c r="C43" s="168"/>
      <c r="D43" s="181"/>
      <c r="E43" s="32" t="s">
        <v>178</v>
      </c>
      <c r="F43" s="31">
        <v>7214</v>
      </c>
      <c r="G43" s="31">
        <f>F43*1.2</f>
        <v>8656.7999999999993</v>
      </c>
      <c r="H43" s="155"/>
    </row>
    <row r="44" spans="1:8" s="1" customFormat="1" ht="36.75" customHeight="1" x14ac:dyDescent="0.25">
      <c r="A44" s="157"/>
      <c r="B44" s="167"/>
      <c r="C44" s="168" t="s">
        <v>85</v>
      </c>
      <c r="D44" s="181" t="s">
        <v>13</v>
      </c>
      <c r="E44" s="212" t="s">
        <v>79</v>
      </c>
      <c r="F44" s="213">
        <v>5452</v>
      </c>
      <c r="G44" s="213">
        <f>F44*1.2</f>
        <v>6542.4</v>
      </c>
      <c r="H44" s="155"/>
    </row>
    <row r="45" spans="1:8" s="1" customFormat="1" ht="30.75" customHeight="1" x14ac:dyDescent="0.25">
      <c r="A45" s="157"/>
      <c r="B45" s="167"/>
      <c r="C45" s="168"/>
      <c r="D45" s="181"/>
      <c r="E45" s="212"/>
      <c r="F45" s="213"/>
      <c r="G45" s="213"/>
      <c r="H45" s="155"/>
    </row>
    <row r="46" spans="1:8" s="1" customFormat="1" ht="37.5" customHeight="1" x14ac:dyDescent="0.25">
      <c r="A46" s="157"/>
      <c r="B46" s="167"/>
      <c r="C46" s="168"/>
      <c r="D46" s="181"/>
      <c r="E46" s="32" t="s">
        <v>178</v>
      </c>
      <c r="F46" s="31">
        <v>8176</v>
      </c>
      <c r="G46" s="31">
        <f>F46*1.2</f>
        <v>9811.1999999999989</v>
      </c>
      <c r="H46" s="155"/>
    </row>
    <row r="47" spans="1:8" s="1" customFormat="1" ht="21" customHeight="1" x14ac:dyDescent="0.25">
      <c r="A47" s="157"/>
      <c r="B47" s="167"/>
      <c r="C47" s="168" t="s">
        <v>86</v>
      </c>
      <c r="D47" s="181" t="s">
        <v>13</v>
      </c>
      <c r="E47" s="212" t="s">
        <v>79</v>
      </c>
      <c r="F47" s="213">
        <v>5555</v>
      </c>
      <c r="G47" s="213">
        <f>F47*1.2</f>
        <v>6666</v>
      </c>
      <c r="H47" s="155"/>
    </row>
    <row r="48" spans="1:8" s="1" customFormat="1" ht="21" customHeight="1" x14ac:dyDescent="0.25">
      <c r="A48" s="157"/>
      <c r="B48" s="167"/>
      <c r="C48" s="168"/>
      <c r="D48" s="181"/>
      <c r="E48" s="212"/>
      <c r="F48" s="213"/>
      <c r="G48" s="213"/>
      <c r="H48" s="155"/>
    </row>
    <row r="49" spans="1:8" s="1" customFormat="1" ht="30.75" customHeight="1" x14ac:dyDescent="0.25">
      <c r="A49" s="157"/>
      <c r="B49" s="167"/>
      <c r="C49" s="168"/>
      <c r="D49" s="181"/>
      <c r="E49" s="32" t="s">
        <v>178</v>
      </c>
      <c r="F49" s="31">
        <v>9183</v>
      </c>
      <c r="G49" s="31">
        <f>F49*1.2</f>
        <v>11019.6</v>
      </c>
      <c r="H49" s="155"/>
    </row>
    <row r="50" spans="1:8" s="1" customFormat="1" ht="83.25" customHeight="1" x14ac:dyDescent="0.25">
      <c r="A50" s="157"/>
      <c r="B50" s="167"/>
      <c r="C50" s="168" t="s">
        <v>87</v>
      </c>
      <c r="D50" s="181" t="s">
        <v>13</v>
      </c>
      <c r="E50" s="212" t="s">
        <v>79</v>
      </c>
      <c r="F50" s="213">
        <v>5466</v>
      </c>
      <c r="G50" s="213">
        <f>F50*1.2</f>
        <v>6559.2</v>
      </c>
      <c r="H50" s="155"/>
    </row>
    <row r="51" spans="1:8" s="1" customFormat="1" ht="74.25" customHeight="1" x14ac:dyDescent="0.25">
      <c r="A51" s="157"/>
      <c r="B51" s="167"/>
      <c r="C51" s="168"/>
      <c r="D51" s="181"/>
      <c r="E51" s="212"/>
      <c r="F51" s="213"/>
      <c r="G51" s="213"/>
      <c r="H51" s="155"/>
    </row>
    <row r="52" spans="1:8" s="1" customFormat="1" ht="128.25" customHeight="1" x14ac:dyDescent="0.25">
      <c r="A52" s="157"/>
      <c r="B52" s="167"/>
      <c r="C52" s="168"/>
      <c r="D52" s="181"/>
      <c r="E52" s="32" t="s">
        <v>178</v>
      </c>
      <c r="F52" s="31">
        <v>8988</v>
      </c>
      <c r="G52" s="31">
        <f>F52*1.2</f>
        <v>10785.6</v>
      </c>
      <c r="H52" s="155"/>
    </row>
    <row r="53" spans="1:8" s="1" customFormat="1" ht="63" customHeight="1" x14ac:dyDescent="0.25">
      <c r="A53" s="157"/>
      <c r="B53" s="167"/>
      <c r="C53" s="168" t="s">
        <v>88</v>
      </c>
      <c r="D53" s="181" t="s">
        <v>13</v>
      </c>
      <c r="E53" s="212" t="s">
        <v>79</v>
      </c>
      <c r="F53" s="213">
        <v>7087</v>
      </c>
      <c r="G53" s="213">
        <f>F53*1.2</f>
        <v>8504.4</v>
      </c>
      <c r="H53" s="155"/>
    </row>
    <row r="54" spans="1:8" s="1" customFormat="1" ht="63" customHeight="1" x14ac:dyDescent="0.25">
      <c r="A54" s="157"/>
      <c r="B54" s="167"/>
      <c r="C54" s="168"/>
      <c r="D54" s="181"/>
      <c r="E54" s="212"/>
      <c r="F54" s="213"/>
      <c r="G54" s="213"/>
      <c r="H54" s="155"/>
    </row>
    <row r="55" spans="1:8" s="1" customFormat="1" ht="63" customHeight="1" x14ac:dyDescent="0.25">
      <c r="A55" s="157"/>
      <c r="B55" s="167"/>
      <c r="C55" s="168"/>
      <c r="D55" s="181"/>
      <c r="E55" s="32" t="s">
        <v>178</v>
      </c>
      <c r="F55" s="31">
        <v>10630</v>
      </c>
      <c r="G55" s="31">
        <f>F55*1.2</f>
        <v>12756</v>
      </c>
      <c r="H55" s="155"/>
    </row>
    <row r="56" spans="1:8" s="1" customFormat="1" ht="21" customHeight="1" x14ac:dyDescent="0.25">
      <c r="A56" s="157"/>
      <c r="B56" s="167"/>
      <c r="C56" s="168" t="s">
        <v>89</v>
      </c>
      <c r="D56" s="181" t="s">
        <v>13</v>
      </c>
      <c r="E56" s="212" t="s">
        <v>79</v>
      </c>
      <c r="F56" s="213">
        <v>6009</v>
      </c>
      <c r="G56" s="213">
        <f>F56*1.2</f>
        <v>7210.8</v>
      </c>
      <c r="H56" s="155"/>
    </row>
    <row r="57" spans="1:8" s="1" customFormat="1" ht="21" customHeight="1" x14ac:dyDescent="0.25">
      <c r="A57" s="157"/>
      <c r="B57" s="167"/>
      <c r="C57" s="168"/>
      <c r="D57" s="181"/>
      <c r="E57" s="212"/>
      <c r="F57" s="213"/>
      <c r="G57" s="213"/>
      <c r="H57" s="155"/>
    </row>
    <row r="58" spans="1:8" s="1" customFormat="1" ht="21" customHeight="1" x14ac:dyDescent="0.25">
      <c r="A58" s="157"/>
      <c r="B58" s="167"/>
      <c r="C58" s="168"/>
      <c r="D58" s="181"/>
      <c r="E58" s="32" t="s">
        <v>178</v>
      </c>
      <c r="F58" s="31">
        <v>9706</v>
      </c>
      <c r="G58" s="31">
        <f>F58*1.2</f>
        <v>11647.199999999999</v>
      </c>
      <c r="H58" s="155"/>
    </row>
    <row r="59" spans="1:8" s="1" customFormat="1" ht="68.25" customHeight="1" x14ac:dyDescent="0.25">
      <c r="A59" s="157"/>
      <c r="B59" s="167" t="s">
        <v>172</v>
      </c>
      <c r="C59" s="168" t="s">
        <v>90</v>
      </c>
      <c r="D59" s="181" t="s">
        <v>13</v>
      </c>
      <c r="E59" s="212" t="s">
        <v>79</v>
      </c>
      <c r="F59" s="213">
        <v>6558</v>
      </c>
      <c r="G59" s="213">
        <f>F59*1.2</f>
        <v>7869.5999999999995</v>
      </c>
      <c r="H59" s="155"/>
    </row>
    <row r="60" spans="1:8" s="1" customFormat="1" ht="68.25" customHeight="1" x14ac:dyDescent="0.25">
      <c r="A60" s="157"/>
      <c r="B60" s="167"/>
      <c r="C60" s="168"/>
      <c r="D60" s="181"/>
      <c r="E60" s="212"/>
      <c r="F60" s="213"/>
      <c r="G60" s="213"/>
      <c r="H60" s="155"/>
    </row>
    <row r="61" spans="1:8" s="1" customFormat="1" ht="68.25" customHeight="1" x14ac:dyDescent="0.25">
      <c r="A61" s="157"/>
      <c r="B61" s="167"/>
      <c r="C61" s="168"/>
      <c r="D61" s="181"/>
      <c r="E61" s="32" t="s">
        <v>178</v>
      </c>
      <c r="F61" s="31">
        <v>10409</v>
      </c>
      <c r="G61" s="31">
        <f>F61*1.2</f>
        <v>12490.8</v>
      </c>
      <c r="H61" s="155"/>
    </row>
    <row r="62" spans="1:8" s="1" customFormat="1" ht="66.75" customHeight="1" x14ac:dyDescent="0.25">
      <c r="A62" s="157"/>
      <c r="B62" s="167"/>
      <c r="C62" s="168" t="s">
        <v>91</v>
      </c>
      <c r="D62" s="181" t="s">
        <v>13</v>
      </c>
      <c r="E62" s="212" t="s">
        <v>79</v>
      </c>
      <c r="F62" s="213">
        <v>4879</v>
      </c>
      <c r="G62" s="213">
        <f>F62*1.2</f>
        <v>5854.8</v>
      </c>
      <c r="H62" s="155"/>
    </row>
    <row r="63" spans="1:8" s="1" customFormat="1" ht="89.25" customHeight="1" x14ac:dyDescent="0.25">
      <c r="A63" s="157"/>
      <c r="B63" s="167"/>
      <c r="C63" s="168"/>
      <c r="D63" s="181"/>
      <c r="E63" s="212"/>
      <c r="F63" s="213"/>
      <c r="G63" s="213"/>
      <c r="H63" s="155"/>
    </row>
    <row r="64" spans="1:8" s="1" customFormat="1" ht="89.25" customHeight="1" x14ac:dyDescent="0.25">
      <c r="A64" s="157"/>
      <c r="B64" s="167"/>
      <c r="C64" s="168"/>
      <c r="D64" s="181"/>
      <c r="E64" s="32" t="s">
        <v>178</v>
      </c>
      <c r="F64" s="31">
        <v>8304</v>
      </c>
      <c r="G64" s="31">
        <f>F64*1.2</f>
        <v>9964.7999999999993</v>
      </c>
      <c r="H64" s="155"/>
    </row>
    <row r="65" spans="1:8" s="1" customFormat="1" ht="57.75" customHeight="1" x14ac:dyDescent="0.25">
      <c r="A65" s="157"/>
      <c r="B65" s="167"/>
      <c r="C65" s="168" t="s">
        <v>92</v>
      </c>
      <c r="D65" s="181" t="s">
        <v>13</v>
      </c>
      <c r="E65" s="212" t="s">
        <v>79</v>
      </c>
      <c r="F65" s="187">
        <v>5772</v>
      </c>
      <c r="G65" s="213">
        <f>F65*1.2</f>
        <v>6926.4</v>
      </c>
      <c r="H65" s="155"/>
    </row>
    <row r="66" spans="1:8" s="1" customFormat="1" ht="57.75" customHeight="1" x14ac:dyDescent="0.25">
      <c r="A66" s="157"/>
      <c r="B66" s="167"/>
      <c r="C66" s="168"/>
      <c r="D66" s="181"/>
      <c r="E66" s="212"/>
      <c r="F66" s="188"/>
      <c r="G66" s="213"/>
      <c r="H66" s="155"/>
    </row>
    <row r="67" spans="1:8" s="1" customFormat="1" ht="57.75" customHeight="1" x14ac:dyDescent="0.25">
      <c r="A67" s="157"/>
      <c r="B67" s="167"/>
      <c r="C67" s="168"/>
      <c r="D67" s="181"/>
      <c r="E67" s="32" t="s">
        <v>178</v>
      </c>
      <c r="F67" s="109">
        <v>9418</v>
      </c>
      <c r="G67" s="31">
        <f>F67*1.2</f>
        <v>11301.6</v>
      </c>
      <c r="H67" s="155"/>
    </row>
    <row r="68" spans="1:8" s="1" customFormat="1" ht="48" customHeight="1" x14ac:dyDescent="0.25">
      <c r="A68" s="157"/>
      <c r="B68" s="167"/>
      <c r="C68" s="168" t="s">
        <v>93</v>
      </c>
      <c r="D68" s="181" t="s">
        <v>13</v>
      </c>
      <c r="E68" s="212" t="s">
        <v>79</v>
      </c>
      <c r="F68" s="213">
        <v>4661</v>
      </c>
      <c r="G68" s="213">
        <f>F68*1.2</f>
        <v>5593.2</v>
      </c>
      <c r="H68" s="155"/>
    </row>
    <row r="69" spans="1:8" s="1" customFormat="1" ht="63" customHeight="1" x14ac:dyDescent="0.25">
      <c r="A69" s="157"/>
      <c r="B69" s="167"/>
      <c r="C69" s="168"/>
      <c r="D69" s="181"/>
      <c r="E69" s="212"/>
      <c r="F69" s="213"/>
      <c r="G69" s="213"/>
      <c r="H69" s="155"/>
    </row>
    <row r="70" spans="1:8" s="1" customFormat="1" ht="63" customHeight="1" x14ac:dyDescent="0.25">
      <c r="A70" s="157"/>
      <c r="B70" s="167"/>
      <c r="C70" s="168"/>
      <c r="D70" s="181"/>
      <c r="E70" s="32" t="s">
        <v>178</v>
      </c>
      <c r="F70" s="31">
        <v>8038</v>
      </c>
      <c r="G70" s="31">
        <f>F70*1.2</f>
        <v>9645.6</v>
      </c>
      <c r="H70" s="155"/>
    </row>
    <row r="71" spans="1:8" s="1" customFormat="1" x14ac:dyDescent="0.25">
      <c r="A71" s="157"/>
      <c r="B71" s="167"/>
      <c r="C71" s="168" t="s">
        <v>94</v>
      </c>
      <c r="D71" s="181" t="s">
        <v>13</v>
      </c>
      <c r="E71" s="212" t="s">
        <v>79</v>
      </c>
      <c r="F71" s="213">
        <v>5475</v>
      </c>
      <c r="G71" s="213">
        <f>F71*1.2</f>
        <v>6570</v>
      </c>
      <c r="H71" s="155"/>
    </row>
    <row r="72" spans="1:8" s="1" customFormat="1" x14ac:dyDescent="0.25">
      <c r="A72" s="157"/>
      <c r="B72" s="167"/>
      <c r="C72" s="168"/>
      <c r="D72" s="181"/>
      <c r="E72" s="212"/>
      <c r="F72" s="213"/>
      <c r="G72" s="213"/>
      <c r="H72" s="155"/>
    </row>
    <row r="73" spans="1:8" s="1" customFormat="1" x14ac:dyDescent="0.25">
      <c r="A73" s="157"/>
      <c r="B73" s="167"/>
      <c r="C73" s="168"/>
      <c r="D73" s="181"/>
      <c r="E73" s="32" t="s">
        <v>178</v>
      </c>
      <c r="F73" s="31">
        <v>9055</v>
      </c>
      <c r="G73" s="31">
        <f>F73*1.2</f>
        <v>10866</v>
      </c>
      <c r="H73" s="155"/>
    </row>
    <row r="74" spans="1:8" s="1" customFormat="1" ht="21" customHeight="1" x14ac:dyDescent="0.25">
      <c r="A74" s="157"/>
      <c r="B74" s="167"/>
      <c r="C74" s="168" t="s">
        <v>95</v>
      </c>
      <c r="D74" s="181" t="s">
        <v>13</v>
      </c>
      <c r="E74" s="212" t="s">
        <v>79</v>
      </c>
      <c r="F74" s="213">
        <v>6784</v>
      </c>
      <c r="G74" s="213">
        <f>F74*1.2</f>
        <v>8140.7999999999993</v>
      </c>
      <c r="H74" s="155"/>
    </row>
    <row r="75" spans="1:8" s="1" customFormat="1" ht="21" customHeight="1" x14ac:dyDescent="0.25">
      <c r="A75" s="157"/>
      <c r="B75" s="167"/>
      <c r="C75" s="168"/>
      <c r="D75" s="181"/>
      <c r="E75" s="212"/>
      <c r="F75" s="213"/>
      <c r="G75" s="213"/>
      <c r="H75" s="155"/>
    </row>
    <row r="76" spans="1:8" s="1" customFormat="1" ht="21" customHeight="1" x14ac:dyDescent="0.25">
      <c r="A76" s="157"/>
      <c r="B76" s="167"/>
      <c r="C76" s="168"/>
      <c r="D76" s="181"/>
      <c r="E76" s="32" t="s">
        <v>178</v>
      </c>
      <c r="F76" s="31">
        <v>10175</v>
      </c>
      <c r="G76" s="31">
        <f>F76*1.2</f>
        <v>12210</v>
      </c>
      <c r="H76" s="155"/>
    </row>
    <row r="77" spans="1:8" s="1" customFormat="1" ht="31.5" customHeight="1" x14ac:dyDescent="0.25">
      <c r="A77" s="157"/>
      <c r="B77" s="167"/>
      <c r="C77" s="168" t="s">
        <v>96</v>
      </c>
      <c r="D77" s="181" t="s">
        <v>13</v>
      </c>
      <c r="E77" s="212" t="s">
        <v>79</v>
      </c>
      <c r="F77" s="213">
        <v>6493</v>
      </c>
      <c r="G77" s="213">
        <f>F77*1.2</f>
        <v>7791.5999999999995</v>
      </c>
      <c r="H77" s="155"/>
    </row>
    <row r="78" spans="1:8" s="1" customFormat="1" x14ac:dyDescent="0.25">
      <c r="A78" s="157"/>
      <c r="B78" s="167"/>
      <c r="C78" s="168"/>
      <c r="D78" s="181"/>
      <c r="E78" s="212"/>
      <c r="F78" s="213"/>
      <c r="G78" s="213"/>
      <c r="H78" s="155"/>
    </row>
    <row r="79" spans="1:8" s="1" customFormat="1" x14ac:dyDescent="0.25">
      <c r="A79" s="157"/>
      <c r="B79" s="167"/>
      <c r="C79" s="168"/>
      <c r="D79" s="181"/>
      <c r="E79" s="32" t="s">
        <v>178</v>
      </c>
      <c r="F79" s="31">
        <v>10372</v>
      </c>
      <c r="G79" s="31">
        <f>F79*1.2</f>
        <v>12446.4</v>
      </c>
      <c r="H79" s="155"/>
    </row>
    <row r="80" spans="1:8" s="1" customFormat="1" x14ac:dyDescent="0.25">
      <c r="A80" s="157"/>
      <c r="B80" s="167"/>
      <c r="C80" s="168" t="s">
        <v>97</v>
      </c>
      <c r="D80" s="181" t="s">
        <v>13</v>
      </c>
      <c r="E80" s="212" t="s">
        <v>79</v>
      </c>
      <c r="F80" s="213">
        <v>8112</v>
      </c>
      <c r="G80" s="213">
        <f>F80*1.2</f>
        <v>9734.4</v>
      </c>
      <c r="H80" s="155"/>
    </row>
    <row r="81" spans="1:8" s="1" customFormat="1" x14ac:dyDescent="0.25">
      <c r="A81" s="157"/>
      <c r="B81" s="167"/>
      <c r="C81" s="168"/>
      <c r="D81" s="181"/>
      <c r="E81" s="212"/>
      <c r="F81" s="213"/>
      <c r="G81" s="213"/>
      <c r="H81" s="155"/>
    </row>
    <row r="82" spans="1:8" s="1" customFormat="1" x14ac:dyDescent="0.25">
      <c r="A82" s="157"/>
      <c r="B82" s="167"/>
      <c r="C82" s="168"/>
      <c r="D82" s="181"/>
      <c r="E82" s="32" t="s">
        <v>178</v>
      </c>
      <c r="F82" s="31">
        <v>11681</v>
      </c>
      <c r="G82" s="31">
        <f>F82*1.2</f>
        <v>14017.199999999999</v>
      </c>
      <c r="H82" s="155"/>
    </row>
    <row r="83" spans="1:8" s="1" customFormat="1" x14ac:dyDescent="0.25">
      <c r="A83" s="157"/>
      <c r="B83" s="167"/>
      <c r="C83" s="168" t="s">
        <v>98</v>
      </c>
      <c r="D83" s="181" t="s">
        <v>13</v>
      </c>
      <c r="E83" s="212" t="s">
        <v>79</v>
      </c>
      <c r="F83" s="213">
        <v>4538</v>
      </c>
      <c r="G83" s="213">
        <f>F83*1.2</f>
        <v>5445.5999999999995</v>
      </c>
      <c r="H83" s="155"/>
    </row>
    <row r="84" spans="1:8" s="1" customFormat="1" x14ac:dyDescent="0.25">
      <c r="A84" s="157"/>
      <c r="B84" s="167"/>
      <c r="C84" s="168"/>
      <c r="D84" s="181"/>
      <c r="E84" s="212"/>
      <c r="F84" s="213"/>
      <c r="G84" s="213"/>
      <c r="H84" s="155"/>
    </row>
    <row r="85" spans="1:8" s="1" customFormat="1" x14ac:dyDescent="0.25">
      <c r="A85" s="157"/>
      <c r="B85" s="167"/>
      <c r="C85" s="168"/>
      <c r="D85" s="181"/>
      <c r="E85" s="32" t="s">
        <v>178</v>
      </c>
      <c r="F85" s="31">
        <v>7209</v>
      </c>
      <c r="G85" s="31">
        <f>F85*1.2</f>
        <v>8650.7999999999993</v>
      </c>
      <c r="H85" s="155"/>
    </row>
    <row r="86" spans="1:8" s="1" customFormat="1" x14ac:dyDescent="0.25">
      <c r="A86" s="157"/>
      <c r="B86" s="167"/>
      <c r="C86" s="168" t="s">
        <v>99</v>
      </c>
      <c r="D86" s="181" t="s">
        <v>13</v>
      </c>
      <c r="E86" s="212" t="s">
        <v>79</v>
      </c>
      <c r="F86" s="213">
        <v>6603</v>
      </c>
      <c r="G86" s="213">
        <f>F86*1.2</f>
        <v>7923.5999999999995</v>
      </c>
      <c r="H86" s="155"/>
    </row>
    <row r="87" spans="1:8" s="1" customFormat="1" x14ac:dyDescent="0.25">
      <c r="A87" s="157"/>
      <c r="B87" s="167"/>
      <c r="C87" s="168"/>
      <c r="D87" s="181"/>
      <c r="E87" s="212"/>
      <c r="F87" s="213"/>
      <c r="G87" s="213"/>
      <c r="H87" s="155"/>
    </row>
    <row r="88" spans="1:8" s="1" customFormat="1" x14ac:dyDescent="0.25">
      <c r="A88" s="157"/>
      <c r="B88" s="167"/>
      <c r="C88" s="168"/>
      <c r="D88" s="181"/>
      <c r="E88" s="32" t="s">
        <v>178</v>
      </c>
      <c r="F88" s="31">
        <v>10501</v>
      </c>
      <c r="G88" s="31">
        <f>F88*1.2</f>
        <v>12601.199999999999</v>
      </c>
      <c r="H88" s="155"/>
    </row>
    <row r="89" spans="1:8" s="1" customFormat="1" x14ac:dyDescent="0.25">
      <c r="A89" s="157"/>
      <c r="B89" s="167"/>
      <c r="C89" s="168" t="s">
        <v>100</v>
      </c>
      <c r="D89" s="181" t="s">
        <v>13</v>
      </c>
      <c r="E89" s="212" t="s">
        <v>79</v>
      </c>
      <c r="F89" s="213">
        <v>8936</v>
      </c>
      <c r="G89" s="213">
        <f>F89*1.2</f>
        <v>10723.199999999999</v>
      </c>
      <c r="H89" s="155"/>
    </row>
    <row r="90" spans="1:8" s="1" customFormat="1" x14ac:dyDescent="0.25">
      <c r="A90" s="157"/>
      <c r="B90" s="167"/>
      <c r="C90" s="168"/>
      <c r="D90" s="181"/>
      <c r="E90" s="212"/>
      <c r="F90" s="213"/>
      <c r="G90" s="213"/>
      <c r="H90" s="155"/>
    </row>
    <row r="91" spans="1:8" s="1" customFormat="1" x14ac:dyDescent="0.25">
      <c r="A91" s="157"/>
      <c r="B91" s="167"/>
      <c r="C91" s="168"/>
      <c r="D91" s="181"/>
      <c r="E91" s="32" t="s">
        <v>178</v>
      </c>
      <c r="F91" s="31">
        <v>13686</v>
      </c>
      <c r="G91" s="31">
        <f>F91*1.2</f>
        <v>16423.2</v>
      </c>
      <c r="H91" s="155"/>
    </row>
    <row r="92" spans="1:8" s="1" customFormat="1" x14ac:dyDescent="0.25">
      <c r="A92" s="157"/>
      <c r="B92" s="167"/>
      <c r="C92" s="168" t="s">
        <v>101</v>
      </c>
      <c r="D92" s="181" t="s">
        <v>13</v>
      </c>
      <c r="E92" s="212" t="s">
        <v>79</v>
      </c>
      <c r="F92" s="213">
        <v>9700</v>
      </c>
      <c r="G92" s="213">
        <f>F92*1.2</f>
        <v>11640</v>
      </c>
      <c r="H92" s="155"/>
    </row>
    <row r="93" spans="1:8" s="1" customFormat="1" x14ac:dyDescent="0.25">
      <c r="A93" s="157"/>
      <c r="B93" s="167"/>
      <c r="C93" s="168"/>
      <c r="D93" s="181"/>
      <c r="E93" s="212"/>
      <c r="F93" s="213"/>
      <c r="G93" s="213"/>
      <c r="H93" s="155"/>
    </row>
    <row r="94" spans="1:8" s="1" customFormat="1" x14ac:dyDescent="0.25">
      <c r="A94" s="157"/>
      <c r="B94" s="167"/>
      <c r="C94" s="168"/>
      <c r="D94" s="181"/>
      <c r="E94" s="32" t="s">
        <v>178</v>
      </c>
      <c r="F94" s="31">
        <v>14593</v>
      </c>
      <c r="G94" s="31">
        <f>F94*1.2</f>
        <v>17511.599999999999</v>
      </c>
      <c r="H94" s="155"/>
    </row>
    <row r="95" spans="1:8" s="1" customFormat="1" x14ac:dyDescent="0.25">
      <c r="A95" s="157"/>
      <c r="B95" s="167"/>
      <c r="C95" s="168" t="s">
        <v>102</v>
      </c>
      <c r="D95" s="181" t="s">
        <v>13</v>
      </c>
      <c r="E95" s="212" t="s">
        <v>79</v>
      </c>
      <c r="F95" s="213">
        <v>11203</v>
      </c>
      <c r="G95" s="213">
        <f>F95*1.2</f>
        <v>13443.6</v>
      </c>
      <c r="H95" s="155"/>
    </row>
    <row r="96" spans="1:8" s="1" customFormat="1" x14ac:dyDescent="0.25">
      <c r="A96" s="157"/>
      <c r="B96" s="167"/>
      <c r="C96" s="168"/>
      <c r="D96" s="181"/>
      <c r="E96" s="212"/>
      <c r="F96" s="213"/>
      <c r="G96" s="213"/>
      <c r="H96" s="155"/>
    </row>
    <row r="97" spans="1:8" s="1" customFormat="1" x14ac:dyDescent="0.25">
      <c r="A97" s="157"/>
      <c r="B97" s="167"/>
      <c r="C97" s="168"/>
      <c r="D97" s="181"/>
      <c r="E97" s="32" t="s">
        <v>178</v>
      </c>
      <c r="F97" s="31">
        <v>16507</v>
      </c>
      <c r="G97" s="31">
        <f>F97*1.2</f>
        <v>19808.399999999998</v>
      </c>
      <c r="H97" s="155"/>
    </row>
    <row r="98" spans="1:8" s="1" customFormat="1" ht="15.75" customHeight="1" x14ac:dyDescent="0.25">
      <c r="A98" s="157"/>
      <c r="B98" s="167"/>
      <c r="C98" s="194" t="s">
        <v>103</v>
      </c>
      <c r="D98" s="181" t="s">
        <v>13</v>
      </c>
      <c r="E98" s="212" t="s">
        <v>79</v>
      </c>
      <c r="F98" s="213">
        <v>6469</v>
      </c>
      <c r="G98" s="213">
        <f>F98*1.2</f>
        <v>7762.7999999999993</v>
      </c>
      <c r="H98" s="155"/>
    </row>
    <row r="99" spans="1:8" s="1" customFormat="1" x14ac:dyDescent="0.25">
      <c r="A99" s="157"/>
      <c r="B99" s="167"/>
      <c r="C99" s="195"/>
      <c r="D99" s="181"/>
      <c r="E99" s="212"/>
      <c r="F99" s="213"/>
      <c r="G99" s="213"/>
      <c r="H99" s="155"/>
    </row>
    <row r="100" spans="1:8" s="1" customFormat="1" x14ac:dyDescent="0.25">
      <c r="A100" s="157"/>
      <c r="B100" s="167"/>
      <c r="C100" s="195"/>
      <c r="D100" s="181"/>
      <c r="E100" s="212"/>
      <c r="F100" s="213"/>
      <c r="G100" s="213"/>
      <c r="H100" s="155"/>
    </row>
    <row r="101" spans="1:8" s="1" customFormat="1" x14ac:dyDescent="0.25">
      <c r="A101" s="157"/>
      <c r="B101" s="167"/>
      <c r="C101" s="196"/>
      <c r="D101" s="181"/>
      <c r="E101" s="40" t="s">
        <v>177</v>
      </c>
      <c r="F101" s="31">
        <v>10643</v>
      </c>
      <c r="G101" s="31">
        <f>F101*1.2</f>
        <v>12771.6</v>
      </c>
      <c r="H101" s="155"/>
    </row>
    <row r="102" spans="1:8" s="1" customFormat="1" x14ac:dyDescent="0.25">
      <c r="A102" s="157"/>
      <c r="B102" s="167"/>
      <c r="C102" s="194" t="s">
        <v>187</v>
      </c>
      <c r="D102" s="181" t="s">
        <v>13</v>
      </c>
      <c r="E102" s="212" t="s">
        <v>79</v>
      </c>
      <c r="F102" s="213">
        <v>10254</v>
      </c>
      <c r="G102" s="213">
        <f>F102*1.2</f>
        <v>12304.8</v>
      </c>
      <c r="H102" s="155"/>
    </row>
    <row r="103" spans="1:8" s="1" customFormat="1" x14ac:dyDescent="0.25">
      <c r="A103" s="157"/>
      <c r="B103" s="167"/>
      <c r="C103" s="195"/>
      <c r="D103" s="181"/>
      <c r="E103" s="212"/>
      <c r="F103" s="213"/>
      <c r="G103" s="213"/>
      <c r="H103" s="155"/>
    </row>
    <row r="104" spans="1:8" s="1" customFormat="1" x14ac:dyDescent="0.25">
      <c r="A104" s="157"/>
      <c r="B104" s="167"/>
      <c r="C104" s="195"/>
      <c r="D104" s="181"/>
      <c r="E104" s="212"/>
      <c r="F104" s="213"/>
      <c r="G104" s="213"/>
      <c r="H104" s="155"/>
    </row>
    <row r="105" spans="1:8" s="1" customFormat="1" x14ac:dyDescent="0.25">
      <c r="A105" s="157"/>
      <c r="B105" s="167"/>
      <c r="C105" s="196"/>
      <c r="D105" s="181"/>
      <c r="E105" s="58" t="s">
        <v>177</v>
      </c>
      <c r="F105" s="57">
        <v>11552</v>
      </c>
      <c r="G105" s="57">
        <f>F105*1.2</f>
        <v>13862.4</v>
      </c>
      <c r="H105" s="155"/>
    </row>
    <row r="106" spans="1:8" s="1" customFormat="1" x14ac:dyDescent="0.25">
      <c r="A106" s="157"/>
      <c r="B106" s="167"/>
      <c r="C106" s="168" t="s">
        <v>104</v>
      </c>
      <c r="D106" s="181" t="s">
        <v>13</v>
      </c>
      <c r="E106" s="212" t="s">
        <v>79</v>
      </c>
      <c r="F106" s="213">
        <v>10826</v>
      </c>
      <c r="G106" s="213">
        <f>F106*1.2</f>
        <v>12991.199999999999</v>
      </c>
      <c r="H106" s="155"/>
    </row>
    <row r="107" spans="1:8" s="1" customFormat="1" x14ac:dyDescent="0.25">
      <c r="A107" s="157"/>
      <c r="B107" s="167"/>
      <c r="C107" s="168"/>
      <c r="D107" s="181"/>
      <c r="E107" s="212"/>
      <c r="F107" s="213"/>
      <c r="G107" s="213"/>
      <c r="H107" s="155"/>
    </row>
    <row r="108" spans="1:8" s="1" customFormat="1" x14ac:dyDescent="0.25">
      <c r="A108" s="157"/>
      <c r="B108" s="167"/>
      <c r="C108" s="168"/>
      <c r="D108" s="181"/>
      <c r="E108" s="32" t="s">
        <v>178</v>
      </c>
      <c r="F108" s="31">
        <v>16151</v>
      </c>
      <c r="G108" s="31">
        <f>F108*1.2</f>
        <v>19381.2</v>
      </c>
      <c r="H108" s="155"/>
    </row>
    <row r="109" spans="1:8" s="1" customFormat="1" x14ac:dyDescent="0.25">
      <c r="A109" s="157"/>
      <c r="B109" s="167"/>
      <c r="C109" s="168" t="s">
        <v>105</v>
      </c>
      <c r="D109" s="181" t="s">
        <v>13</v>
      </c>
      <c r="E109" s="212" t="s">
        <v>79</v>
      </c>
      <c r="F109" s="213">
        <v>11493</v>
      </c>
      <c r="G109" s="213">
        <f>F109*1.2</f>
        <v>13791.6</v>
      </c>
      <c r="H109" s="155"/>
    </row>
    <row r="110" spans="1:8" s="1" customFormat="1" x14ac:dyDescent="0.25">
      <c r="A110" s="157"/>
      <c r="B110" s="167"/>
      <c r="C110" s="168"/>
      <c r="D110" s="181"/>
      <c r="E110" s="212"/>
      <c r="F110" s="213"/>
      <c r="G110" s="213"/>
      <c r="H110" s="155"/>
    </row>
    <row r="111" spans="1:8" s="1" customFormat="1" x14ac:dyDescent="0.25">
      <c r="A111" s="157"/>
      <c r="B111" s="167"/>
      <c r="C111" s="168"/>
      <c r="D111" s="181"/>
      <c r="E111" s="32" t="s">
        <v>178</v>
      </c>
      <c r="F111" s="31">
        <v>16719</v>
      </c>
      <c r="G111" s="31">
        <f>F111*1.2</f>
        <v>20062.8</v>
      </c>
      <c r="H111" s="155"/>
    </row>
    <row r="112" spans="1:8" s="1" customFormat="1" x14ac:dyDescent="0.25">
      <c r="A112" s="157"/>
      <c r="B112" s="167"/>
      <c r="C112" s="168" t="s">
        <v>106</v>
      </c>
      <c r="D112" s="181" t="s">
        <v>13</v>
      </c>
      <c r="E112" s="212" t="s">
        <v>79</v>
      </c>
      <c r="F112" s="213">
        <v>10923</v>
      </c>
      <c r="G112" s="213">
        <f>F112*1.2</f>
        <v>13107.6</v>
      </c>
      <c r="H112" s="155"/>
    </row>
    <row r="113" spans="1:8" s="1" customFormat="1" x14ac:dyDescent="0.25">
      <c r="A113" s="157"/>
      <c r="B113" s="167"/>
      <c r="C113" s="168"/>
      <c r="D113" s="181"/>
      <c r="E113" s="212"/>
      <c r="F113" s="213"/>
      <c r="G113" s="213"/>
      <c r="H113" s="155"/>
    </row>
    <row r="114" spans="1:8" s="1" customFormat="1" x14ac:dyDescent="0.25">
      <c r="A114" s="157"/>
      <c r="B114" s="167"/>
      <c r="C114" s="168"/>
      <c r="D114" s="181"/>
      <c r="E114" s="32" t="s">
        <v>178</v>
      </c>
      <c r="F114" s="31">
        <v>16181</v>
      </c>
      <c r="G114" s="31">
        <f>F114*1.2</f>
        <v>19417.2</v>
      </c>
      <c r="H114" s="155"/>
    </row>
    <row r="115" spans="1:8" s="1" customFormat="1" x14ac:dyDescent="0.25">
      <c r="A115" s="157"/>
      <c r="B115" s="167"/>
      <c r="C115" s="168" t="s">
        <v>107</v>
      </c>
      <c r="D115" s="181" t="s">
        <v>13</v>
      </c>
      <c r="E115" s="212" t="s">
        <v>79</v>
      </c>
      <c r="F115" s="213">
        <v>4538</v>
      </c>
      <c r="G115" s="213">
        <f>F115*1.2</f>
        <v>5445.5999999999995</v>
      </c>
      <c r="H115" s="155"/>
    </row>
    <row r="116" spans="1:8" s="1" customFormat="1" x14ac:dyDescent="0.25">
      <c r="A116" s="157"/>
      <c r="B116" s="167"/>
      <c r="C116" s="168"/>
      <c r="D116" s="181"/>
      <c r="E116" s="212"/>
      <c r="F116" s="213"/>
      <c r="G116" s="213"/>
      <c r="H116" s="155"/>
    </row>
    <row r="117" spans="1:8" s="1" customFormat="1" x14ac:dyDescent="0.25">
      <c r="A117" s="157"/>
      <c r="B117" s="167"/>
      <c r="C117" s="168"/>
      <c r="D117" s="181"/>
      <c r="E117" s="32" t="s">
        <v>178</v>
      </c>
      <c r="F117" s="31">
        <v>7842</v>
      </c>
      <c r="G117" s="31">
        <f>F117*1.2</f>
        <v>9410.4</v>
      </c>
      <c r="H117" s="155"/>
    </row>
    <row r="118" spans="1:8" s="1" customFormat="1" x14ac:dyDescent="0.25">
      <c r="A118" s="157"/>
      <c r="B118" s="167"/>
      <c r="C118" s="168" t="s">
        <v>108</v>
      </c>
      <c r="D118" s="181" t="s">
        <v>13</v>
      </c>
      <c r="E118" s="212" t="s">
        <v>79</v>
      </c>
      <c r="F118" s="213">
        <v>6897</v>
      </c>
      <c r="G118" s="213">
        <f>F118*1.2</f>
        <v>8276.4</v>
      </c>
      <c r="H118" s="245"/>
    </row>
    <row r="119" spans="1:8" s="1" customFormat="1" x14ac:dyDescent="0.25">
      <c r="A119" s="157"/>
      <c r="B119" s="167"/>
      <c r="C119" s="168"/>
      <c r="D119" s="181"/>
      <c r="E119" s="212"/>
      <c r="F119" s="213"/>
      <c r="G119" s="213"/>
      <c r="H119" s="245"/>
    </row>
    <row r="120" spans="1:8" s="1" customFormat="1" x14ac:dyDescent="0.25">
      <c r="A120" s="157"/>
      <c r="B120" s="167"/>
      <c r="C120" s="168"/>
      <c r="D120" s="181"/>
      <c r="E120" s="32" t="s">
        <v>178</v>
      </c>
      <c r="F120" s="31">
        <v>11017</v>
      </c>
      <c r="G120" s="31">
        <f>F120*1.2</f>
        <v>13220.4</v>
      </c>
      <c r="H120" s="245"/>
    </row>
    <row r="121" spans="1:8" s="1" customFormat="1" x14ac:dyDescent="0.25">
      <c r="A121" s="157"/>
      <c r="B121" s="167"/>
      <c r="C121" s="168" t="s">
        <v>109</v>
      </c>
      <c r="D121" s="181" t="s">
        <v>13</v>
      </c>
      <c r="E121" s="212" t="s">
        <v>79</v>
      </c>
      <c r="F121" s="213">
        <v>6912</v>
      </c>
      <c r="G121" s="213">
        <f>F121*1.2</f>
        <v>8294.4</v>
      </c>
      <c r="H121" s="245"/>
    </row>
    <row r="122" spans="1:8" s="1" customFormat="1" ht="10.5" customHeight="1" x14ac:dyDescent="0.25">
      <c r="A122" s="157"/>
      <c r="B122" s="167"/>
      <c r="C122" s="168"/>
      <c r="D122" s="181"/>
      <c r="E122" s="212"/>
      <c r="F122" s="213"/>
      <c r="G122" s="213"/>
      <c r="H122" s="245"/>
    </row>
    <row r="123" spans="1:8" s="1" customFormat="1" x14ac:dyDescent="0.25">
      <c r="A123" s="157"/>
      <c r="B123" s="167"/>
      <c r="C123" s="168"/>
      <c r="D123" s="181"/>
      <c r="E123" s="32" t="s">
        <v>178</v>
      </c>
      <c r="F123" s="31">
        <v>10951</v>
      </c>
      <c r="G123" s="31">
        <f>F123*1.2</f>
        <v>13141.199999999999</v>
      </c>
      <c r="H123" s="245"/>
    </row>
    <row r="124" spans="1:8" s="1" customFormat="1" x14ac:dyDescent="0.25">
      <c r="A124" s="157"/>
      <c r="B124" s="201" t="s">
        <v>195</v>
      </c>
      <c r="C124" s="168" t="s">
        <v>110</v>
      </c>
      <c r="D124" s="181" t="s">
        <v>13</v>
      </c>
      <c r="E124" s="212" t="s">
        <v>79</v>
      </c>
      <c r="F124" s="213">
        <v>6898</v>
      </c>
      <c r="G124" s="213">
        <f>F124*1.2</f>
        <v>8277.6</v>
      </c>
      <c r="H124" s="155"/>
    </row>
    <row r="125" spans="1:8" s="1" customFormat="1" x14ac:dyDescent="0.25">
      <c r="A125" s="157"/>
      <c r="B125" s="153"/>
      <c r="C125" s="168"/>
      <c r="D125" s="181"/>
      <c r="E125" s="212"/>
      <c r="F125" s="213"/>
      <c r="G125" s="213"/>
      <c r="H125" s="155"/>
    </row>
    <row r="126" spans="1:8" s="1" customFormat="1" x14ac:dyDescent="0.25">
      <c r="A126" s="157"/>
      <c r="B126" s="153"/>
      <c r="C126" s="168"/>
      <c r="D126" s="181"/>
      <c r="E126" s="32" t="s">
        <v>178</v>
      </c>
      <c r="F126" s="31">
        <v>10984</v>
      </c>
      <c r="G126" s="31">
        <f>F126*1.2</f>
        <v>13180.8</v>
      </c>
      <c r="H126" s="155"/>
    </row>
    <row r="127" spans="1:8" s="1" customFormat="1" x14ac:dyDescent="0.25">
      <c r="A127" s="157"/>
      <c r="B127" s="153"/>
      <c r="C127" s="168" t="s">
        <v>111</v>
      </c>
      <c r="D127" s="181" t="s">
        <v>13</v>
      </c>
      <c r="E127" s="212" t="s">
        <v>79</v>
      </c>
      <c r="F127" s="213">
        <v>7223</v>
      </c>
      <c r="G127" s="213">
        <f>F127*1.2</f>
        <v>8667.6</v>
      </c>
      <c r="H127" s="155"/>
    </row>
    <row r="128" spans="1:8" s="1" customFormat="1" x14ac:dyDescent="0.25">
      <c r="A128" s="157"/>
      <c r="B128" s="153"/>
      <c r="C128" s="168"/>
      <c r="D128" s="181"/>
      <c r="E128" s="212"/>
      <c r="F128" s="213"/>
      <c r="G128" s="213"/>
      <c r="H128" s="155"/>
    </row>
    <row r="129" spans="1:8" s="1" customFormat="1" x14ac:dyDescent="0.25">
      <c r="A129" s="157"/>
      <c r="B129" s="153"/>
      <c r="C129" s="168"/>
      <c r="D129" s="181"/>
      <c r="E129" s="32" t="s">
        <v>178</v>
      </c>
      <c r="F129" s="31">
        <v>11248</v>
      </c>
      <c r="G129" s="31">
        <f>F129*1.2</f>
        <v>13497.6</v>
      </c>
      <c r="H129" s="155"/>
    </row>
    <row r="130" spans="1:8" s="1" customFormat="1" x14ac:dyDescent="0.25">
      <c r="A130" s="157"/>
      <c r="B130" s="153"/>
      <c r="C130" s="168" t="s">
        <v>112</v>
      </c>
      <c r="D130" s="181" t="s">
        <v>13</v>
      </c>
      <c r="E130" s="212" t="s">
        <v>79</v>
      </c>
      <c r="F130" s="213">
        <v>9007</v>
      </c>
      <c r="G130" s="213">
        <f>F130*1.2</f>
        <v>10808.4</v>
      </c>
      <c r="H130" s="155"/>
    </row>
    <row r="131" spans="1:8" s="1" customFormat="1" x14ac:dyDescent="0.25">
      <c r="A131" s="157"/>
      <c r="B131" s="153"/>
      <c r="C131" s="168"/>
      <c r="D131" s="181"/>
      <c r="E131" s="212"/>
      <c r="F131" s="213"/>
      <c r="G131" s="213"/>
      <c r="H131" s="155"/>
    </row>
    <row r="132" spans="1:8" s="1" customFormat="1" x14ac:dyDescent="0.25">
      <c r="A132" s="157"/>
      <c r="B132" s="153"/>
      <c r="C132" s="168"/>
      <c r="D132" s="181"/>
      <c r="E132" s="32" t="s">
        <v>178</v>
      </c>
      <c r="F132" s="31">
        <v>13779</v>
      </c>
      <c r="G132" s="31">
        <f>F132*1.2</f>
        <v>16534.8</v>
      </c>
      <c r="H132" s="155"/>
    </row>
    <row r="133" spans="1:8" s="12" customFormat="1" x14ac:dyDescent="0.25">
      <c r="A133" s="157"/>
      <c r="B133" s="153"/>
      <c r="C133" s="232" t="s">
        <v>113</v>
      </c>
      <c r="D133" s="224" t="s">
        <v>13</v>
      </c>
      <c r="E133" s="212" t="s">
        <v>79</v>
      </c>
      <c r="F133" s="230">
        <v>12083</v>
      </c>
      <c r="G133" s="230">
        <f>F133*1.2</f>
        <v>14499.6</v>
      </c>
      <c r="H133" s="245"/>
    </row>
    <row r="134" spans="1:8" s="12" customFormat="1" x14ac:dyDescent="0.25">
      <c r="A134" s="157"/>
      <c r="B134" s="153"/>
      <c r="C134" s="232"/>
      <c r="D134" s="224"/>
      <c r="E134" s="212"/>
      <c r="F134" s="230"/>
      <c r="G134" s="230"/>
      <c r="H134" s="245"/>
    </row>
    <row r="135" spans="1:8" s="12" customFormat="1" x14ac:dyDescent="0.25">
      <c r="A135" s="157"/>
      <c r="B135" s="153"/>
      <c r="C135" s="232"/>
      <c r="D135" s="224"/>
      <c r="E135" s="32" t="s">
        <v>178</v>
      </c>
      <c r="F135" s="33">
        <v>17662</v>
      </c>
      <c r="G135" s="33">
        <f>F135*1.2</f>
        <v>21194.399999999998</v>
      </c>
      <c r="H135" s="245"/>
    </row>
    <row r="136" spans="1:8" s="1" customFormat="1" x14ac:dyDescent="0.25">
      <c r="A136" s="157"/>
      <c r="B136" s="153"/>
      <c r="C136" s="168" t="s">
        <v>114</v>
      </c>
      <c r="D136" s="181" t="s">
        <v>13</v>
      </c>
      <c r="E136" s="212" t="s">
        <v>79</v>
      </c>
      <c r="F136" s="213">
        <v>11673</v>
      </c>
      <c r="G136" s="213">
        <f>F136*1.2</f>
        <v>14007.6</v>
      </c>
      <c r="H136" s="155"/>
    </row>
    <row r="137" spans="1:8" s="1" customFormat="1" x14ac:dyDescent="0.25">
      <c r="A137" s="157"/>
      <c r="B137" s="153"/>
      <c r="C137" s="168"/>
      <c r="D137" s="181"/>
      <c r="E137" s="212"/>
      <c r="F137" s="213"/>
      <c r="G137" s="213"/>
      <c r="H137" s="155"/>
    </row>
    <row r="138" spans="1:8" s="1" customFormat="1" x14ac:dyDescent="0.25">
      <c r="A138" s="157"/>
      <c r="B138" s="153"/>
      <c r="C138" s="168"/>
      <c r="D138" s="181"/>
      <c r="E138" s="32" t="s">
        <v>178</v>
      </c>
      <c r="F138" s="31">
        <v>17209</v>
      </c>
      <c r="G138" s="31">
        <f>F138*1.2</f>
        <v>20650.8</v>
      </c>
      <c r="H138" s="155"/>
    </row>
    <row r="139" spans="1:8" s="1" customFormat="1" x14ac:dyDescent="0.25">
      <c r="A139" s="157"/>
      <c r="B139" s="153"/>
      <c r="C139" s="168" t="s">
        <v>188</v>
      </c>
      <c r="D139" s="181" t="s">
        <v>13</v>
      </c>
      <c r="E139" s="212" t="s">
        <v>79</v>
      </c>
      <c r="F139" s="187">
        <v>11567</v>
      </c>
      <c r="G139" s="187">
        <f>F139*1.2</f>
        <v>13880.4</v>
      </c>
      <c r="H139" s="155"/>
    </row>
    <row r="140" spans="1:8" s="1" customFormat="1" x14ac:dyDescent="0.25">
      <c r="A140" s="157"/>
      <c r="B140" s="153"/>
      <c r="C140" s="168"/>
      <c r="D140" s="181"/>
      <c r="E140" s="212"/>
      <c r="F140" s="188"/>
      <c r="G140" s="188"/>
      <c r="H140" s="155"/>
    </row>
    <row r="141" spans="1:8" s="1" customFormat="1" x14ac:dyDescent="0.25">
      <c r="A141" s="157"/>
      <c r="B141" s="153"/>
      <c r="C141" s="168"/>
      <c r="D141" s="181"/>
      <c r="E141" s="61" t="s">
        <v>178</v>
      </c>
      <c r="F141" s="62">
        <v>16300</v>
      </c>
      <c r="G141" s="62">
        <f>F141*1.2</f>
        <v>19560</v>
      </c>
      <c r="H141" s="155"/>
    </row>
    <row r="142" spans="1:8" s="1" customFormat="1" x14ac:dyDescent="0.25">
      <c r="A142" s="157"/>
      <c r="B142" s="153"/>
      <c r="C142" s="168" t="s">
        <v>170</v>
      </c>
      <c r="D142" s="181" t="s">
        <v>13</v>
      </c>
      <c r="E142" s="212" t="s">
        <v>79</v>
      </c>
      <c r="F142" s="213" t="s">
        <v>132</v>
      </c>
      <c r="G142" s="213"/>
      <c r="H142" s="253"/>
    </row>
    <row r="143" spans="1:8" s="1" customFormat="1" x14ac:dyDescent="0.25">
      <c r="A143" s="157"/>
      <c r="B143" s="153"/>
      <c r="C143" s="168"/>
      <c r="D143" s="181"/>
      <c r="E143" s="212"/>
      <c r="F143" s="213"/>
      <c r="G143" s="213"/>
      <c r="H143" s="254"/>
    </row>
    <row r="144" spans="1:8" s="1" customFormat="1" ht="18.75" customHeight="1" x14ac:dyDescent="0.25">
      <c r="A144" s="157"/>
      <c r="B144" s="153"/>
      <c r="C144" s="168"/>
      <c r="D144" s="181"/>
      <c r="E144" s="32" t="s">
        <v>178</v>
      </c>
      <c r="F144" s="31">
        <v>27817</v>
      </c>
      <c r="G144" s="31">
        <f>F144*1.2</f>
        <v>33380.400000000001</v>
      </c>
      <c r="H144" s="229"/>
    </row>
    <row r="145" spans="1:8" s="1" customFormat="1" x14ac:dyDescent="0.25">
      <c r="A145" s="157"/>
      <c r="B145" s="153"/>
      <c r="C145" s="168" t="s">
        <v>115</v>
      </c>
      <c r="D145" s="181" t="s">
        <v>13</v>
      </c>
      <c r="E145" s="212" t="s">
        <v>79</v>
      </c>
      <c r="F145" s="213">
        <v>11673</v>
      </c>
      <c r="G145" s="213">
        <f>F145*1.2</f>
        <v>14007.6</v>
      </c>
      <c r="H145" s="155"/>
    </row>
    <row r="146" spans="1:8" s="1" customFormat="1" x14ac:dyDescent="0.25">
      <c r="A146" s="157"/>
      <c r="B146" s="153"/>
      <c r="C146" s="168"/>
      <c r="D146" s="181"/>
      <c r="E146" s="212"/>
      <c r="F146" s="213"/>
      <c r="G146" s="213"/>
      <c r="H146" s="155"/>
    </row>
    <row r="147" spans="1:8" s="1" customFormat="1" x14ac:dyDescent="0.25">
      <c r="A147" s="157"/>
      <c r="B147" s="153"/>
      <c r="C147" s="168"/>
      <c r="D147" s="181"/>
      <c r="E147" s="32" t="s">
        <v>178</v>
      </c>
      <c r="F147" s="31">
        <v>17209</v>
      </c>
      <c r="G147" s="31">
        <f>F147*1.2</f>
        <v>20650.8</v>
      </c>
      <c r="H147" s="155"/>
    </row>
    <row r="148" spans="1:8" s="1" customFormat="1" x14ac:dyDescent="0.25">
      <c r="A148" s="157"/>
      <c r="B148" s="153"/>
      <c r="C148" s="168" t="s">
        <v>116</v>
      </c>
      <c r="D148" s="181" t="s">
        <v>13</v>
      </c>
      <c r="E148" s="212" t="s">
        <v>79</v>
      </c>
      <c r="F148" s="213">
        <v>8940</v>
      </c>
      <c r="G148" s="213">
        <f>F148*1.2</f>
        <v>10728</v>
      </c>
      <c r="H148" s="155"/>
    </row>
    <row r="149" spans="1:8" s="1" customFormat="1" x14ac:dyDescent="0.25">
      <c r="A149" s="157"/>
      <c r="B149" s="153"/>
      <c r="C149" s="168"/>
      <c r="D149" s="181"/>
      <c r="E149" s="212"/>
      <c r="F149" s="213"/>
      <c r="G149" s="213"/>
      <c r="H149" s="155"/>
    </row>
    <row r="150" spans="1:8" s="1" customFormat="1" x14ac:dyDescent="0.25">
      <c r="A150" s="157"/>
      <c r="B150" s="153"/>
      <c r="C150" s="168"/>
      <c r="D150" s="181"/>
      <c r="E150" s="32" t="s">
        <v>178</v>
      </c>
      <c r="F150" s="31">
        <v>14179</v>
      </c>
      <c r="G150" s="31">
        <f>F150*1.2</f>
        <v>17014.8</v>
      </c>
      <c r="H150" s="155"/>
    </row>
    <row r="151" spans="1:8" s="1" customFormat="1" x14ac:dyDescent="0.25">
      <c r="A151" s="157"/>
      <c r="B151" s="153"/>
      <c r="C151" s="194" t="s">
        <v>186</v>
      </c>
      <c r="D151" s="181" t="s">
        <v>13</v>
      </c>
      <c r="E151" s="212" t="s">
        <v>79</v>
      </c>
      <c r="F151" s="187">
        <v>9200</v>
      </c>
      <c r="G151" s="187">
        <f>F151*1.2</f>
        <v>11040</v>
      </c>
      <c r="H151" s="155"/>
    </row>
    <row r="152" spans="1:8" s="1" customFormat="1" x14ac:dyDescent="0.25">
      <c r="A152" s="157"/>
      <c r="B152" s="153"/>
      <c r="C152" s="195"/>
      <c r="D152" s="181"/>
      <c r="E152" s="212"/>
      <c r="F152" s="188"/>
      <c r="G152" s="188"/>
      <c r="H152" s="155"/>
    </row>
    <row r="153" spans="1:8" s="1" customFormat="1" x14ac:dyDescent="0.25">
      <c r="A153" s="157"/>
      <c r="B153" s="153"/>
      <c r="C153" s="196"/>
      <c r="D153" s="181"/>
      <c r="E153" s="56" t="s">
        <v>178</v>
      </c>
      <c r="F153" s="55">
        <v>14070</v>
      </c>
      <c r="G153" s="55">
        <f>F153*1.2</f>
        <v>16884</v>
      </c>
      <c r="H153" s="155"/>
    </row>
    <row r="154" spans="1:8" s="1" customFormat="1" x14ac:dyDescent="0.25">
      <c r="A154" s="157"/>
      <c r="B154" s="153"/>
      <c r="C154" s="168" t="s">
        <v>117</v>
      </c>
      <c r="D154" s="181" t="s">
        <v>13</v>
      </c>
      <c r="E154" s="212" t="s">
        <v>79</v>
      </c>
      <c r="F154" s="213">
        <v>15974</v>
      </c>
      <c r="G154" s="213">
        <f>F154*1.2</f>
        <v>19168.8</v>
      </c>
      <c r="H154" s="155"/>
    </row>
    <row r="155" spans="1:8" s="1" customFormat="1" x14ac:dyDescent="0.25">
      <c r="A155" s="157"/>
      <c r="B155" s="153"/>
      <c r="C155" s="168"/>
      <c r="D155" s="181"/>
      <c r="E155" s="212"/>
      <c r="F155" s="213"/>
      <c r="G155" s="213"/>
      <c r="H155" s="155"/>
    </row>
    <row r="156" spans="1:8" s="1" customFormat="1" x14ac:dyDescent="0.25">
      <c r="A156" s="157"/>
      <c r="B156" s="153"/>
      <c r="C156" s="168"/>
      <c r="D156" s="181"/>
      <c r="E156" s="32" t="s">
        <v>178</v>
      </c>
      <c r="F156" s="31">
        <v>22490</v>
      </c>
      <c r="G156" s="31">
        <f>F156*1.2</f>
        <v>26988</v>
      </c>
      <c r="H156" s="155"/>
    </row>
    <row r="157" spans="1:8" s="1" customFormat="1" x14ac:dyDescent="0.25">
      <c r="A157" s="157"/>
      <c r="B157" s="153"/>
      <c r="C157" s="168" t="s">
        <v>118</v>
      </c>
      <c r="D157" s="181" t="s">
        <v>13</v>
      </c>
      <c r="E157" s="212" t="s">
        <v>79</v>
      </c>
      <c r="F157" s="213">
        <v>13792</v>
      </c>
      <c r="G157" s="213">
        <f>F157*1.2</f>
        <v>16550.399999999998</v>
      </c>
      <c r="H157" s="155"/>
    </row>
    <row r="158" spans="1:8" s="1" customFormat="1" x14ac:dyDescent="0.25">
      <c r="A158" s="157"/>
      <c r="B158" s="153"/>
      <c r="C158" s="168"/>
      <c r="D158" s="181"/>
      <c r="E158" s="212"/>
      <c r="F158" s="213"/>
      <c r="G158" s="213"/>
      <c r="H158" s="155"/>
    </row>
    <row r="159" spans="1:8" s="1" customFormat="1" x14ac:dyDescent="0.25">
      <c r="A159" s="157"/>
      <c r="B159" s="153"/>
      <c r="C159" s="168"/>
      <c r="D159" s="181"/>
      <c r="E159" s="32" t="s">
        <v>178</v>
      </c>
      <c r="F159" s="31">
        <v>19788</v>
      </c>
      <c r="G159" s="31">
        <f>F159*1.2</f>
        <v>23745.599999999999</v>
      </c>
      <c r="H159" s="155"/>
    </row>
    <row r="160" spans="1:8" s="1" customFormat="1" x14ac:dyDescent="0.25">
      <c r="A160" s="157"/>
      <c r="B160" s="153"/>
      <c r="C160" s="168" t="s">
        <v>119</v>
      </c>
      <c r="D160" s="181" t="s">
        <v>13</v>
      </c>
      <c r="E160" s="212" t="s">
        <v>79</v>
      </c>
      <c r="F160" s="213">
        <v>16269</v>
      </c>
      <c r="G160" s="213">
        <f>F160*1.2</f>
        <v>19522.8</v>
      </c>
      <c r="H160" s="155"/>
    </row>
    <row r="161" spans="1:8" s="1" customFormat="1" x14ac:dyDescent="0.25">
      <c r="A161" s="157"/>
      <c r="B161" s="153"/>
      <c r="C161" s="168"/>
      <c r="D161" s="181"/>
      <c r="E161" s="212"/>
      <c r="F161" s="213"/>
      <c r="G161" s="213"/>
      <c r="H161" s="155"/>
    </row>
    <row r="162" spans="1:8" s="1" customFormat="1" x14ac:dyDescent="0.25">
      <c r="A162" s="157"/>
      <c r="B162" s="153"/>
      <c r="C162" s="168"/>
      <c r="D162" s="181"/>
      <c r="E162" s="32" t="s">
        <v>178</v>
      </c>
      <c r="F162" s="31">
        <v>22670</v>
      </c>
      <c r="G162" s="31">
        <f>F162*1.2</f>
        <v>27204</v>
      </c>
      <c r="H162" s="155"/>
    </row>
    <row r="163" spans="1:8" s="1" customFormat="1" x14ac:dyDescent="0.25">
      <c r="A163" s="157"/>
      <c r="B163" s="153"/>
      <c r="C163" s="168" t="s">
        <v>120</v>
      </c>
      <c r="D163" s="181" t="s">
        <v>13</v>
      </c>
      <c r="E163" s="212" t="s">
        <v>79</v>
      </c>
      <c r="F163" s="213">
        <v>17484</v>
      </c>
      <c r="G163" s="213">
        <f>F163*1.2</f>
        <v>20980.799999999999</v>
      </c>
      <c r="H163" s="155"/>
    </row>
    <row r="164" spans="1:8" s="1" customFormat="1" x14ac:dyDescent="0.25">
      <c r="A164" s="157"/>
      <c r="B164" s="153"/>
      <c r="C164" s="168"/>
      <c r="D164" s="181"/>
      <c r="E164" s="212"/>
      <c r="F164" s="213"/>
      <c r="G164" s="213"/>
      <c r="H164" s="155"/>
    </row>
    <row r="165" spans="1:8" s="1" customFormat="1" x14ac:dyDescent="0.25">
      <c r="A165" s="157"/>
      <c r="B165" s="153"/>
      <c r="C165" s="168"/>
      <c r="D165" s="181"/>
      <c r="E165" s="32" t="s">
        <v>178</v>
      </c>
      <c r="F165" s="31">
        <v>24333</v>
      </c>
      <c r="G165" s="31">
        <f>F165*1.2</f>
        <v>29199.599999999999</v>
      </c>
      <c r="H165" s="155"/>
    </row>
    <row r="166" spans="1:8" s="1" customFormat="1" x14ac:dyDescent="0.25">
      <c r="A166" s="157"/>
      <c r="B166" s="153"/>
      <c r="C166" s="168" t="s">
        <v>121</v>
      </c>
      <c r="D166" s="181" t="s">
        <v>13</v>
      </c>
      <c r="E166" s="212" t="s">
        <v>79</v>
      </c>
      <c r="F166" s="213">
        <v>21966</v>
      </c>
      <c r="G166" s="213">
        <f>F166*1.2</f>
        <v>26359.200000000001</v>
      </c>
      <c r="H166" s="155"/>
    </row>
    <row r="167" spans="1:8" s="1" customFormat="1" x14ac:dyDescent="0.25">
      <c r="A167" s="157"/>
      <c r="B167" s="153"/>
      <c r="C167" s="168"/>
      <c r="D167" s="181"/>
      <c r="E167" s="212"/>
      <c r="F167" s="213"/>
      <c r="G167" s="213"/>
      <c r="H167" s="155"/>
    </row>
    <row r="168" spans="1:8" s="1" customFormat="1" x14ac:dyDescent="0.25">
      <c r="A168" s="157"/>
      <c r="B168" s="153"/>
      <c r="C168" s="168"/>
      <c r="D168" s="181"/>
      <c r="E168" s="32" t="s">
        <v>178</v>
      </c>
      <c r="F168" s="31">
        <v>30018</v>
      </c>
      <c r="G168" s="31">
        <f>F168*1.2</f>
        <v>36021.599999999999</v>
      </c>
      <c r="H168" s="155"/>
    </row>
    <row r="169" spans="1:8" s="1" customFormat="1" x14ac:dyDescent="0.25">
      <c r="A169" s="157"/>
      <c r="B169" s="153"/>
      <c r="C169" s="168" t="s">
        <v>122</v>
      </c>
      <c r="D169" s="181" t="s">
        <v>13</v>
      </c>
      <c r="E169" s="212" t="s">
        <v>79</v>
      </c>
      <c r="F169" s="213">
        <v>12306</v>
      </c>
      <c r="G169" s="213">
        <f>F169*1.2</f>
        <v>14767.199999999999</v>
      </c>
      <c r="H169" s="155"/>
    </row>
    <row r="170" spans="1:8" s="1" customFormat="1" x14ac:dyDescent="0.25">
      <c r="A170" s="157"/>
      <c r="B170" s="153"/>
      <c r="C170" s="168"/>
      <c r="D170" s="181"/>
      <c r="E170" s="212"/>
      <c r="F170" s="213"/>
      <c r="G170" s="213"/>
      <c r="H170" s="155"/>
    </row>
    <row r="171" spans="1:8" s="1" customFormat="1" x14ac:dyDescent="0.25">
      <c r="A171" s="157"/>
      <c r="B171" s="153"/>
      <c r="C171" s="168"/>
      <c r="D171" s="181"/>
      <c r="E171" s="32" t="s">
        <v>178</v>
      </c>
      <c r="F171" s="31">
        <v>17853</v>
      </c>
      <c r="G171" s="31">
        <f>F171*1.2</f>
        <v>21423.599999999999</v>
      </c>
      <c r="H171" s="155"/>
    </row>
    <row r="172" spans="1:8" s="1" customFormat="1" x14ac:dyDescent="0.25">
      <c r="A172" s="157"/>
      <c r="B172" s="153"/>
      <c r="C172" s="168" t="s">
        <v>123</v>
      </c>
      <c r="D172" s="181" t="s">
        <v>13</v>
      </c>
      <c r="E172" s="212" t="s">
        <v>79</v>
      </c>
      <c r="F172" s="213">
        <v>12287</v>
      </c>
      <c r="G172" s="213">
        <f>F172*1.2</f>
        <v>14744.4</v>
      </c>
      <c r="H172" s="155"/>
    </row>
    <row r="173" spans="1:8" s="1" customFormat="1" x14ac:dyDescent="0.25">
      <c r="A173" s="157"/>
      <c r="B173" s="153"/>
      <c r="C173" s="168"/>
      <c r="D173" s="181"/>
      <c r="E173" s="212"/>
      <c r="F173" s="213"/>
      <c r="G173" s="213"/>
      <c r="H173" s="155"/>
    </row>
    <row r="174" spans="1:8" s="1" customFormat="1" x14ac:dyDescent="0.25">
      <c r="A174" s="157"/>
      <c r="B174" s="153"/>
      <c r="C174" s="168"/>
      <c r="D174" s="181"/>
      <c r="E174" s="32" t="s">
        <v>178</v>
      </c>
      <c r="F174" s="31">
        <v>17813</v>
      </c>
      <c r="G174" s="31">
        <f>F174*1.2</f>
        <v>21375.599999999999</v>
      </c>
      <c r="H174" s="155"/>
    </row>
    <row r="175" spans="1:8" s="1" customFormat="1" x14ac:dyDescent="0.25">
      <c r="A175" s="157"/>
      <c r="B175" s="153"/>
      <c r="C175" s="168" t="s">
        <v>124</v>
      </c>
      <c r="D175" s="181" t="s">
        <v>13</v>
      </c>
      <c r="E175" s="212" t="s">
        <v>79</v>
      </c>
      <c r="F175" s="213">
        <v>13870</v>
      </c>
      <c r="G175" s="213">
        <f>F175*1.2</f>
        <v>16644</v>
      </c>
      <c r="H175" s="155"/>
    </row>
    <row r="176" spans="1:8" s="1" customFormat="1" x14ac:dyDescent="0.25">
      <c r="A176" s="157"/>
      <c r="B176" s="153"/>
      <c r="C176" s="168"/>
      <c r="D176" s="181"/>
      <c r="E176" s="212"/>
      <c r="F176" s="213"/>
      <c r="G176" s="213"/>
      <c r="H176" s="155"/>
    </row>
    <row r="177" spans="1:8" s="1" customFormat="1" x14ac:dyDescent="0.25">
      <c r="A177" s="157"/>
      <c r="B177" s="153"/>
      <c r="C177" s="168"/>
      <c r="D177" s="181"/>
      <c r="E177" s="32" t="s">
        <v>178</v>
      </c>
      <c r="F177" s="31">
        <v>19745</v>
      </c>
      <c r="G177" s="31">
        <f>F177*1.2</f>
        <v>23694</v>
      </c>
      <c r="H177" s="155"/>
    </row>
    <row r="178" spans="1:8" s="1" customFormat="1" ht="20.25" customHeight="1" x14ac:dyDescent="0.25">
      <c r="A178" s="157"/>
      <c r="B178" s="153"/>
      <c r="C178" s="168" t="s">
        <v>167</v>
      </c>
      <c r="D178" s="181" t="s">
        <v>13</v>
      </c>
      <c r="E178" s="212" t="s">
        <v>79</v>
      </c>
      <c r="F178" s="213">
        <v>14740</v>
      </c>
      <c r="G178" s="213">
        <f>F178*1.2</f>
        <v>17688</v>
      </c>
      <c r="H178" s="155"/>
    </row>
    <row r="179" spans="1:8" s="1" customFormat="1" ht="18" customHeight="1" x14ac:dyDescent="0.25">
      <c r="A179" s="157"/>
      <c r="B179" s="153"/>
      <c r="C179" s="168"/>
      <c r="D179" s="181"/>
      <c r="E179" s="212"/>
      <c r="F179" s="213"/>
      <c r="G179" s="213"/>
      <c r="H179" s="155"/>
    </row>
    <row r="180" spans="1:8" s="1" customFormat="1" ht="24" customHeight="1" x14ac:dyDescent="0.25">
      <c r="A180" s="157"/>
      <c r="B180" s="153"/>
      <c r="C180" s="168"/>
      <c r="D180" s="181"/>
      <c r="E180" s="32" t="s">
        <v>178</v>
      </c>
      <c r="F180" s="31">
        <v>20893</v>
      </c>
      <c r="G180" s="31">
        <f>F180*1.2</f>
        <v>25071.599999999999</v>
      </c>
      <c r="H180" s="155"/>
    </row>
    <row r="181" spans="1:8" s="1" customFormat="1" x14ac:dyDescent="0.25">
      <c r="A181" s="157"/>
      <c r="B181" s="153"/>
      <c r="C181" s="168" t="s">
        <v>125</v>
      </c>
      <c r="D181" s="181" t="s">
        <v>13</v>
      </c>
      <c r="E181" s="212" t="s">
        <v>79</v>
      </c>
      <c r="F181" s="213">
        <v>17015</v>
      </c>
      <c r="G181" s="213">
        <f>F181*1.2</f>
        <v>20418</v>
      </c>
      <c r="H181" s="155"/>
    </row>
    <row r="182" spans="1:8" s="1" customFormat="1" x14ac:dyDescent="0.25">
      <c r="A182" s="157"/>
      <c r="B182" s="153"/>
      <c r="C182" s="168"/>
      <c r="D182" s="181"/>
      <c r="E182" s="212"/>
      <c r="F182" s="213"/>
      <c r="G182" s="213"/>
      <c r="H182" s="155"/>
    </row>
    <row r="183" spans="1:8" s="1" customFormat="1" x14ac:dyDescent="0.25">
      <c r="A183" s="157"/>
      <c r="B183" s="153"/>
      <c r="C183" s="168"/>
      <c r="D183" s="181"/>
      <c r="E183" s="32" t="s">
        <v>178</v>
      </c>
      <c r="F183" s="31">
        <v>25524</v>
      </c>
      <c r="G183" s="31">
        <f>F183*1.2</f>
        <v>30628.799999999999</v>
      </c>
      <c r="H183" s="155"/>
    </row>
    <row r="184" spans="1:8" s="1" customFormat="1" x14ac:dyDescent="0.25">
      <c r="A184" s="157"/>
      <c r="B184" s="153"/>
      <c r="C184" s="168" t="s">
        <v>126</v>
      </c>
      <c r="D184" s="181" t="s">
        <v>13</v>
      </c>
      <c r="E184" s="212" t="s">
        <v>79</v>
      </c>
      <c r="F184" s="213">
        <v>14647</v>
      </c>
      <c r="G184" s="213">
        <f>F184*1.2</f>
        <v>17576.399999999998</v>
      </c>
      <c r="H184" s="155"/>
    </row>
    <row r="185" spans="1:8" s="1" customFormat="1" x14ac:dyDescent="0.25">
      <c r="A185" s="157"/>
      <c r="B185" s="153"/>
      <c r="C185" s="168"/>
      <c r="D185" s="181"/>
      <c r="E185" s="212"/>
      <c r="F185" s="213"/>
      <c r="G185" s="213"/>
      <c r="H185" s="155"/>
    </row>
    <row r="186" spans="1:8" s="1" customFormat="1" x14ac:dyDescent="0.25">
      <c r="A186" s="157"/>
      <c r="B186" s="153"/>
      <c r="C186" s="168"/>
      <c r="D186" s="181"/>
      <c r="E186" s="32" t="s">
        <v>178</v>
      </c>
      <c r="F186" s="31">
        <v>20663</v>
      </c>
      <c r="G186" s="31">
        <f>F186*1.2</f>
        <v>24795.599999999999</v>
      </c>
      <c r="H186" s="155"/>
    </row>
    <row r="187" spans="1:8" s="1" customFormat="1" x14ac:dyDescent="0.25">
      <c r="A187" s="157"/>
      <c r="B187" s="153"/>
      <c r="C187" s="194" t="s">
        <v>203</v>
      </c>
      <c r="D187" s="181" t="s">
        <v>13</v>
      </c>
      <c r="E187" s="212" t="s">
        <v>79</v>
      </c>
      <c r="F187" s="187">
        <v>21978</v>
      </c>
      <c r="G187" s="187">
        <f>F187*1.2</f>
        <v>26373.599999999999</v>
      </c>
      <c r="H187" s="155"/>
    </row>
    <row r="188" spans="1:8" s="1" customFormat="1" x14ac:dyDescent="0.25">
      <c r="A188" s="157"/>
      <c r="B188" s="153"/>
      <c r="C188" s="195"/>
      <c r="D188" s="181"/>
      <c r="E188" s="212"/>
      <c r="F188" s="188"/>
      <c r="G188" s="188"/>
      <c r="H188" s="155"/>
    </row>
    <row r="189" spans="1:8" s="1" customFormat="1" ht="27" customHeight="1" x14ac:dyDescent="0.25">
      <c r="A189" s="157"/>
      <c r="B189" s="153"/>
      <c r="C189" s="196"/>
      <c r="D189" s="181"/>
      <c r="E189" s="83" t="s">
        <v>178</v>
      </c>
      <c r="F189" s="84">
        <v>29048</v>
      </c>
      <c r="G189" s="84">
        <f>F189*1.2</f>
        <v>34857.599999999999</v>
      </c>
      <c r="H189" s="155"/>
    </row>
    <row r="190" spans="1:8" s="1" customFormat="1" x14ac:dyDescent="0.25">
      <c r="A190" s="157"/>
      <c r="B190" s="153"/>
      <c r="C190" s="168" t="s">
        <v>127</v>
      </c>
      <c r="D190" s="181" t="s">
        <v>13</v>
      </c>
      <c r="E190" s="212" t="s">
        <v>79</v>
      </c>
      <c r="F190" s="213">
        <v>21156</v>
      </c>
      <c r="G190" s="213">
        <f>F190*1.2</f>
        <v>25387.200000000001</v>
      </c>
      <c r="H190" s="155"/>
    </row>
    <row r="191" spans="1:8" s="1" customFormat="1" x14ac:dyDescent="0.25">
      <c r="A191" s="157"/>
      <c r="B191" s="153"/>
      <c r="C191" s="168"/>
      <c r="D191" s="181"/>
      <c r="E191" s="212"/>
      <c r="F191" s="213"/>
      <c r="G191" s="213"/>
      <c r="H191" s="155"/>
    </row>
    <row r="192" spans="1:8" s="1" customFormat="1" x14ac:dyDescent="0.25">
      <c r="A192" s="157"/>
      <c r="B192" s="153"/>
      <c r="C192" s="168"/>
      <c r="D192" s="181"/>
      <c r="E192" s="32" t="s">
        <v>178</v>
      </c>
      <c r="F192" s="31">
        <v>26193</v>
      </c>
      <c r="G192" s="31">
        <f>F192*1.2</f>
        <v>31431.599999999999</v>
      </c>
      <c r="H192" s="155"/>
    </row>
    <row r="193" spans="1:8" s="1" customFormat="1" x14ac:dyDescent="0.25">
      <c r="A193" s="157"/>
      <c r="B193" s="153"/>
      <c r="C193" s="194" t="s">
        <v>197</v>
      </c>
      <c r="D193" s="181" t="s">
        <v>13</v>
      </c>
      <c r="E193" s="212" t="s">
        <v>79</v>
      </c>
      <c r="F193" s="187">
        <v>21715</v>
      </c>
      <c r="G193" s="187">
        <f>F193*1.2</f>
        <v>26058</v>
      </c>
      <c r="H193" s="184"/>
    </row>
    <row r="194" spans="1:8" s="1" customFormat="1" x14ac:dyDescent="0.25">
      <c r="A194" s="157"/>
      <c r="B194" s="153"/>
      <c r="C194" s="195"/>
      <c r="D194" s="181"/>
      <c r="E194" s="212"/>
      <c r="F194" s="188"/>
      <c r="G194" s="188"/>
      <c r="H194" s="185"/>
    </row>
    <row r="195" spans="1:8" s="1" customFormat="1" ht="26.25" customHeight="1" x14ac:dyDescent="0.25">
      <c r="A195" s="157"/>
      <c r="B195" s="153"/>
      <c r="C195" s="196"/>
      <c r="D195" s="181"/>
      <c r="E195" s="72" t="s">
        <v>178</v>
      </c>
      <c r="F195" s="73">
        <v>30613</v>
      </c>
      <c r="G195" s="73">
        <f>F195*1.2</f>
        <v>36735.599999999999</v>
      </c>
      <c r="H195" s="186"/>
    </row>
    <row r="196" spans="1:8" s="1" customFormat="1" x14ac:dyDescent="0.25">
      <c r="A196" s="157"/>
      <c r="B196" s="153"/>
      <c r="C196" s="168" t="s">
        <v>128</v>
      </c>
      <c r="D196" s="181" t="s">
        <v>13</v>
      </c>
      <c r="E196" s="212" t="s">
        <v>79</v>
      </c>
      <c r="F196" s="213">
        <v>28819</v>
      </c>
      <c r="G196" s="213">
        <f>F196*1.2</f>
        <v>34582.799999999996</v>
      </c>
      <c r="H196" s="155"/>
    </row>
    <row r="197" spans="1:8" s="1" customFormat="1" x14ac:dyDescent="0.25">
      <c r="A197" s="157"/>
      <c r="B197" s="153"/>
      <c r="C197" s="168"/>
      <c r="D197" s="181"/>
      <c r="E197" s="212"/>
      <c r="F197" s="213"/>
      <c r="G197" s="213"/>
      <c r="H197" s="155"/>
    </row>
    <row r="198" spans="1:8" s="1" customFormat="1" x14ac:dyDescent="0.25">
      <c r="A198" s="157"/>
      <c r="B198" s="153"/>
      <c r="C198" s="168"/>
      <c r="D198" s="181"/>
      <c r="E198" s="32" t="s">
        <v>178</v>
      </c>
      <c r="F198" s="31">
        <v>35468</v>
      </c>
      <c r="G198" s="31">
        <f>F198*1.2</f>
        <v>42561.599999999999</v>
      </c>
      <c r="H198" s="155"/>
    </row>
    <row r="199" spans="1:8" s="1" customFormat="1" x14ac:dyDescent="0.25">
      <c r="A199" s="157"/>
      <c r="B199" s="153"/>
      <c r="C199" s="168" t="s">
        <v>129</v>
      </c>
      <c r="D199" s="181" t="s">
        <v>13</v>
      </c>
      <c r="E199" s="212" t="s">
        <v>79</v>
      </c>
      <c r="F199" s="213">
        <v>44930</v>
      </c>
      <c r="G199" s="213">
        <f>F199*1.2</f>
        <v>53916</v>
      </c>
      <c r="H199" s="155"/>
    </row>
    <row r="200" spans="1:8" s="1" customFormat="1" x14ac:dyDescent="0.25">
      <c r="A200" s="157"/>
      <c r="B200" s="153"/>
      <c r="C200" s="168"/>
      <c r="D200" s="181"/>
      <c r="E200" s="212"/>
      <c r="F200" s="213"/>
      <c r="G200" s="213"/>
      <c r="H200" s="155"/>
    </row>
    <row r="201" spans="1:8" s="1" customFormat="1" x14ac:dyDescent="0.25">
      <c r="A201" s="157"/>
      <c r="B201" s="153"/>
      <c r="C201" s="168"/>
      <c r="D201" s="181"/>
      <c r="E201" s="32" t="s">
        <v>178</v>
      </c>
      <c r="F201" s="31">
        <v>54915</v>
      </c>
      <c r="G201" s="31">
        <f>F201*1.2</f>
        <v>65898</v>
      </c>
      <c r="H201" s="155"/>
    </row>
    <row r="202" spans="1:8" s="1" customFormat="1" x14ac:dyDescent="0.25">
      <c r="A202" s="157"/>
      <c r="B202" s="153"/>
      <c r="C202" s="168" t="s">
        <v>130</v>
      </c>
      <c r="D202" s="181" t="s">
        <v>13</v>
      </c>
      <c r="E202" s="212" t="s">
        <v>79</v>
      </c>
      <c r="F202" s="213">
        <v>45294</v>
      </c>
      <c r="G202" s="213">
        <f>F202*1.2</f>
        <v>54352.799999999996</v>
      </c>
      <c r="H202" s="155"/>
    </row>
    <row r="203" spans="1:8" s="1" customFormat="1" x14ac:dyDescent="0.25">
      <c r="A203" s="157"/>
      <c r="B203" s="153"/>
      <c r="C203" s="168"/>
      <c r="D203" s="181"/>
      <c r="E203" s="212"/>
      <c r="F203" s="213"/>
      <c r="G203" s="213"/>
      <c r="H203" s="155"/>
    </row>
    <row r="204" spans="1:8" s="1" customFormat="1" x14ac:dyDescent="0.25">
      <c r="A204" s="157"/>
      <c r="B204" s="153"/>
      <c r="C204" s="168"/>
      <c r="D204" s="181"/>
      <c r="E204" s="32" t="s">
        <v>178</v>
      </c>
      <c r="F204" s="31">
        <v>55001</v>
      </c>
      <c r="G204" s="31">
        <f>F204*1.2</f>
        <v>66001.2</v>
      </c>
      <c r="H204" s="155"/>
    </row>
    <row r="205" spans="1:8" s="1" customFormat="1" x14ac:dyDescent="0.25">
      <c r="A205" s="157"/>
      <c r="B205" s="153"/>
      <c r="C205" s="168" t="s">
        <v>131</v>
      </c>
      <c r="D205" s="181" t="s">
        <v>13</v>
      </c>
      <c r="E205" s="212" t="s">
        <v>79</v>
      </c>
      <c r="F205" s="213">
        <v>51189</v>
      </c>
      <c r="G205" s="213">
        <f>F205*1.2</f>
        <v>61426.799999999996</v>
      </c>
      <c r="H205" s="155"/>
    </row>
    <row r="206" spans="1:8" s="1" customFormat="1" x14ac:dyDescent="0.25">
      <c r="A206" s="157"/>
      <c r="B206" s="153"/>
      <c r="C206" s="168"/>
      <c r="D206" s="181"/>
      <c r="E206" s="212"/>
      <c r="F206" s="213"/>
      <c r="G206" s="213"/>
      <c r="H206" s="155"/>
    </row>
    <row r="207" spans="1:8" s="1" customFormat="1" x14ac:dyDescent="0.25">
      <c r="A207" s="157"/>
      <c r="B207" s="153"/>
      <c r="C207" s="168"/>
      <c r="D207" s="181"/>
      <c r="E207" s="32" t="s">
        <v>178</v>
      </c>
      <c r="F207" s="31">
        <v>68920</v>
      </c>
      <c r="G207" s="31">
        <f>F207*1.2</f>
        <v>82704</v>
      </c>
      <c r="H207" s="155"/>
    </row>
    <row r="208" spans="1:8" s="1" customFormat="1" x14ac:dyDescent="0.25">
      <c r="A208" s="157"/>
      <c r="B208" s="153"/>
      <c r="C208" s="168" t="s">
        <v>196</v>
      </c>
      <c r="D208" s="181" t="s">
        <v>13</v>
      </c>
      <c r="E208" s="212" t="s">
        <v>79</v>
      </c>
      <c r="F208" s="213">
        <v>33325</v>
      </c>
      <c r="G208" s="213">
        <f>F208*1.2</f>
        <v>39990</v>
      </c>
      <c r="H208" s="245"/>
    </row>
    <row r="209" spans="1:8" s="1" customFormat="1" x14ac:dyDescent="0.25">
      <c r="A209" s="157"/>
      <c r="B209" s="153"/>
      <c r="C209" s="168"/>
      <c r="D209" s="181"/>
      <c r="E209" s="212"/>
      <c r="F209" s="213"/>
      <c r="G209" s="213"/>
      <c r="H209" s="245"/>
    </row>
    <row r="210" spans="1:8" s="1" customFormat="1" x14ac:dyDescent="0.25">
      <c r="A210" s="157"/>
      <c r="B210" s="153"/>
      <c r="C210" s="168"/>
      <c r="D210" s="181"/>
      <c r="E210" s="32" t="s">
        <v>178</v>
      </c>
      <c r="F210" s="31">
        <v>41276</v>
      </c>
      <c r="G210" s="31">
        <f>F210*1.2</f>
        <v>49531.199999999997</v>
      </c>
      <c r="H210" s="245"/>
    </row>
    <row r="211" spans="1:8" s="1" customFormat="1" x14ac:dyDescent="0.25">
      <c r="A211" s="157"/>
      <c r="B211" s="153"/>
      <c r="C211" s="168" t="s">
        <v>189</v>
      </c>
      <c r="D211" s="181" t="s">
        <v>13</v>
      </c>
      <c r="E211" s="212" t="s">
        <v>79</v>
      </c>
      <c r="F211" s="187">
        <v>31959</v>
      </c>
      <c r="G211" s="187">
        <f>F211*1.2</f>
        <v>38350.799999999996</v>
      </c>
      <c r="H211" s="155"/>
    </row>
    <row r="212" spans="1:8" s="1" customFormat="1" x14ac:dyDescent="0.25">
      <c r="A212" s="157"/>
      <c r="B212" s="153"/>
      <c r="C212" s="168"/>
      <c r="D212" s="181"/>
      <c r="E212" s="212"/>
      <c r="F212" s="188"/>
      <c r="G212" s="188"/>
      <c r="H212" s="155"/>
    </row>
    <row r="213" spans="1:8" s="1" customFormat="1" x14ac:dyDescent="0.25">
      <c r="A213" s="157"/>
      <c r="B213" s="153"/>
      <c r="C213" s="168"/>
      <c r="D213" s="181"/>
      <c r="E213" s="61" t="s">
        <v>178</v>
      </c>
      <c r="F213" s="62">
        <v>40674</v>
      </c>
      <c r="G213" s="62">
        <f>F213*1.2</f>
        <v>48808.799999999996</v>
      </c>
      <c r="H213" s="155"/>
    </row>
    <row r="214" spans="1:8" s="1" customFormat="1" x14ac:dyDescent="0.25">
      <c r="A214" s="157"/>
      <c r="B214" s="153"/>
      <c r="C214" s="168" t="s">
        <v>133</v>
      </c>
      <c r="D214" s="181" t="s">
        <v>13</v>
      </c>
      <c r="E214" s="212" t="s">
        <v>79</v>
      </c>
      <c r="F214" s="213">
        <v>29643</v>
      </c>
      <c r="G214" s="213">
        <f>F214*1.2</f>
        <v>35571.599999999999</v>
      </c>
      <c r="H214" s="155"/>
    </row>
    <row r="215" spans="1:8" s="1" customFormat="1" ht="15.75" customHeight="1" x14ac:dyDescent="0.25">
      <c r="A215" s="157"/>
      <c r="B215" s="153"/>
      <c r="C215" s="168"/>
      <c r="D215" s="181"/>
      <c r="E215" s="212"/>
      <c r="F215" s="213"/>
      <c r="G215" s="213"/>
      <c r="H215" s="155"/>
    </row>
    <row r="216" spans="1:8" s="1" customFormat="1" ht="15.75" customHeight="1" x14ac:dyDescent="0.25">
      <c r="A216" s="157"/>
      <c r="B216" s="153"/>
      <c r="C216" s="168"/>
      <c r="D216" s="181"/>
      <c r="E216" s="32" t="s">
        <v>178</v>
      </c>
      <c r="F216" s="31">
        <v>32593</v>
      </c>
      <c r="G216" s="31">
        <f>F216*1.2</f>
        <v>39111.599999999999</v>
      </c>
      <c r="H216" s="155"/>
    </row>
    <row r="217" spans="1:8" s="1" customFormat="1" x14ac:dyDescent="0.25">
      <c r="A217" s="157"/>
      <c r="B217" s="153"/>
      <c r="C217" s="168" t="s">
        <v>224</v>
      </c>
      <c r="D217" s="181" t="s">
        <v>13</v>
      </c>
      <c r="E217" s="212" t="s">
        <v>79</v>
      </c>
      <c r="F217" s="213">
        <v>21716</v>
      </c>
      <c r="G217" s="213">
        <f>F217*1.2</f>
        <v>26059.200000000001</v>
      </c>
      <c r="H217" s="155"/>
    </row>
    <row r="218" spans="1:8" s="1" customFormat="1" x14ac:dyDescent="0.25">
      <c r="A218" s="157"/>
      <c r="B218" s="153"/>
      <c r="C218" s="168"/>
      <c r="D218" s="181"/>
      <c r="E218" s="212"/>
      <c r="F218" s="213"/>
      <c r="G218" s="213"/>
      <c r="H218" s="155"/>
    </row>
    <row r="219" spans="1:8" s="1" customFormat="1" x14ac:dyDescent="0.25">
      <c r="A219" s="157"/>
      <c r="B219" s="153"/>
      <c r="C219" s="168"/>
      <c r="D219" s="181"/>
      <c r="E219" s="32" t="s">
        <v>178</v>
      </c>
      <c r="F219" s="31">
        <v>28137</v>
      </c>
      <c r="G219" s="31">
        <f>F219*1.2</f>
        <v>33764.400000000001</v>
      </c>
      <c r="H219" s="155"/>
    </row>
    <row r="220" spans="1:8" s="1" customFormat="1" x14ac:dyDescent="0.25">
      <c r="A220" s="157"/>
      <c r="B220" s="153"/>
      <c r="C220" s="168" t="s">
        <v>134</v>
      </c>
      <c r="D220" s="181" t="s">
        <v>13</v>
      </c>
      <c r="E220" s="212" t="s">
        <v>79</v>
      </c>
      <c r="F220" s="213">
        <v>49068</v>
      </c>
      <c r="G220" s="213">
        <f>F220*1.2</f>
        <v>58881.599999999999</v>
      </c>
      <c r="H220" s="155"/>
    </row>
    <row r="221" spans="1:8" s="1" customFormat="1" x14ac:dyDescent="0.25">
      <c r="A221" s="157"/>
      <c r="B221" s="153"/>
      <c r="C221" s="168"/>
      <c r="D221" s="181"/>
      <c r="E221" s="212"/>
      <c r="F221" s="213"/>
      <c r="G221" s="213"/>
      <c r="H221" s="155"/>
    </row>
    <row r="222" spans="1:8" s="1" customFormat="1" x14ac:dyDescent="0.25">
      <c r="A222" s="157"/>
      <c r="B222" s="153"/>
      <c r="C222" s="168"/>
      <c r="D222" s="181"/>
      <c r="E222" s="32" t="s">
        <v>178</v>
      </c>
      <c r="F222" s="31">
        <v>60819</v>
      </c>
      <c r="G222" s="31">
        <f>F222*1.2</f>
        <v>72982.8</v>
      </c>
      <c r="H222" s="155"/>
    </row>
    <row r="223" spans="1:8" s="1" customFormat="1" x14ac:dyDescent="0.25">
      <c r="A223" s="157"/>
      <c r="B223" s="153"/>
      <c r="C223" s="168" t="s">
        <v>135</v>
      </c>
      <c r="D223" s="181" t="s">
        <v>13</v>
      </c>
      <c r="E223" s="212" t="s">
        <v>79</v>
      </c>
      <c r="F223" s="213">
        <v>70094</v>
      </c>
      <c r="G223" s="213">
        <f>F223*1.2</f>
        <v>84112.8</v>
      </c>
      <c r="H223" s="155"/>
    </row>
    <row r="224" spans="1:8" s="1" customFormat="1" x14ac:dyDescent="0.25">
      <c r="A224" s="157"/>
      <c r="B224" s="153"/>
      <c r="C224" s="168"/>
      <c r="D224" s="181"/>
      <c r="E224" s="212"/>
      <c r="F224" s="213"/>
      <c r="G224" s="213"/>
      <c r="H224" s="155"/>
    </row>
    <row r="225" spans="1:8" s="1" customFormat="1" x14ac:dyDescent="0.25">
      <c r="A225" s="157"/>
      <c r="B225" s="153"/>
      <c r="C225" s="168"/>
      <c r="D225" s="181"/>
      <c r="E225" s="32" t="s">
        <v>178</v>
      </c>
      <c r="F225" s="31">
        <v>93604</v>
      </c>
      <c r="G225" s="31">
        <f>F225*1.2</f>
        <v>112324.8</v>
      </c>
      <c r="H225" s="155"/>
    </row>
    <row r="226" spans="1:8" s="1" customFormat="1" x14ac:dyDescent="0.25">
      <c r="A226" s="157"/>
      <c r="B226" s="153"/>
      <c r="C226" s="168" t="s">
        <v>136</v>
      </c>
      <c r="D226" s="181" t="s">
        <v>13</v>
      </c>
      <c r="E226" s="212" t="s">
        <v>79</v>
      </c>
      <c r="F226" s="213">
        <v>67221</v>
      </c>
      <c r="G226" s="213">
        <f>F226*1.2</f>
        <v>80665.2</v>
      </c>
      <c r="H226" s="155"/>
    </row>
    <row r="227" spans="1:8" s="1" customFormat="1" x14ac:dyDescent="0.25">
      <c r="A227" s="157"/>
      <c r="B227" s="153"/>
      <c r="C227" s="168"/>
      <c r="D227" s="181"/>
      <c r="E227" s="212"/>
      <c r="F227" s="213"/>
      <c r="G227" s="213"/>
      <c r="H227" s="155"/>
    </row>
    <row r="228" spans="1:8" s="1" customFormat="1" x14ac:dyDescent="0.25">
      <c r="A228" s="157"/>
      <c r="B228" s="153"/>
      <c r="C228" s="168"/>
      <c r="D228" s="181"/>
      <c r="E228" s="32" t="s">
        <v>178</v>
      </c>
      <c r="F228" s="31">
        <v>90484</v>
      </c>
      <c r="G228" s="31">
        <f>F228*1.2</f>
        <v>108580.8</v>
      </c>
      <c r="H228" s="155"/>
    </row>
    <row r="229" spans="1:8" s="1" customFormat="1" ht="15.75" customHeight="1" x14ac:dyDescent="0.25">
      <c r="A229" s="157"/>
      <c r="B229" s="153"/>
      <c r="C229" s="194" t="s">
        <v>202</v>
      </c>
      <c r="D229" s="181" t="s">
        <v>13</v>
      </c>
      <c r="E229" s="212" t="s">
        <v>79</v>
      </c>
      <c r="F229" s="187">
        <v>81719</v>
      </c>
      <c r="G229" s="187">
        <f>F229*1.2</f>
        <v>98062.8</v>
      </c>
      <c r="H229" s="184"/>
    </row>
    <row r="230" spans="1:8" s="1" customFormat="1" x14ac:dyDescent="0.25">
      <c r="A230" s="157"/>
      <c r="B230" s="153"/>
      <c r="C230" s="195"/>
      <c r="D230" s="181"/>
      <c r="E230" s="212"/>
      <c r="F230" s="188"/>
      <c r="G230" s="188"/>
      <c r="H230" s="185"/>
    </row>
    <row r="231" spans="1:8" s="1" customFormat="1" x14ac:dyDescent="0.25">
      <c r="A231" s="157"/>
      <c r="B231" s="153"/>
      <c r="C231" s="196"/>
      <c r="D231" s="181"/>
      <c r="E231" s="81" t="s">
        <v>178</v>
      </c>
      <c r="F231" s="82">
        <v>96193</v>
      </c>
      <c r="G231" s="82">
        <f>F231*1.2</f>
        <v>115431.59999999999</v>
      </c>
      <c r="H231" s="186"/>
    </row>
    <row r="232" spans="1:8" s="1" customFormat="1" x14ac:dyDescent="0.25">
      <c r="A232" s="157"/>
      <c r="B232" s="153"/>
      <c r="C232" s="194" t="s">
        <v>208</v>
      </c>
      <c r="D232" s="181" t="s">
        <v>13</v>
      </c>
      <c r="E232" s="212" t="s">
        <v>79</v>
      </c>
      <c r="F232" s="249" t="s">
        <v>132</v>
      </c>
      <c r="G232" s="250"/>
      <c r="H232" s="184"/>
    </row>
    <row r="233" spans="1:8" s="1" customFormat="1" x14ac:dyDescent="0.25">
      <c r="A233" s="157"/>
      <c r="B233" s="153"/>
      <c r="C233" s="195"/>
      <c r="D233" s="181"/>
      <c r="E233" s="212"/>
      <c r="F233" s="251"/>
      <c r="G233" s="252"/>
      <c r="H233" s="185"/>
    </row>
    <row r="234" spans="1:8" s="1" customFormat="1" ht="30" customHeight="1" x14ac:dyDescent="0.25">
      <c r="A234" s="157"/>
      <c r="B234" s="153"/>
      <c r="C234" s="196"/>
      <c r="D234" s="181"/>
      <c r="E234" s="85" t="s">
        <v>178</v>
      </c>
      <c r="F234" s="86">
        <v>124635</v>
      </c>
      <c r="G234" s="86">
        <f>F234*1.2</f>
        <v>149562</v>
      </c>
      <c r="H234" s="186"/>
    </row>
    <row r="235" spans="1:8" s="1" customFormat="1" ht="30" customHeight="1" x14ac:dyDescent="0.25">
      <c r="A235" s="157"/>
      <c r="B235" s="153"/>
      <c r="C235" s="194" t="s">
        <v>209</v>
      </c>
      <c r="D235" s="181" t="s">
        <v>13</v>
      </c>
      <c r="E235" s="212" t="s">
        <v>79</v>
      </c>
      <c r="F235" s="187">
        <v>152776</v>
      </c>
      <c r="G235" s="187">
        <f>F235*1.2</f>
        <v>183331.19999999998</v>
      </c>
      <c r="H235" s="184"/>
    </row>
    <row r="236" spans="1:8" s="1" customFormat="1" ht="30" customHeight="1" x14ac:dyDescent="0.25">
      <c r="A236" s="157"/>
      <c r="B236" s="153"/>
      <c r="C236" s="195"/>
      <c r="D236" s="181"/>
      <c r="E236" s="212"/>
      <c r="F236" s="188"/>
      <c r="G236" s="188"/>
      <c r="H236" s="185"/>
    </row>
    <row r="237" spans="1:8" s="1" customFormat="1" ht="30" customHeight="1" x14ac:dyDescent="0.25">
      <c r="A237" s="157"/>
      <c r="B237" s="153"/>
      <c r="C237" s="196"/>
      <c r="D237" s="181"/>
      <c r="E237" s="87" t="s">
        <v>178</v>
      </c>
      <c r="F237" s="88">
        <v>163776</v>
      </c>
      <c r="G237" s="88">
        <f>F237*1.2</f>
        <v>196531.19999999998</v>
      </c>
      <c r="H237" s="186"/>
    </row>
    <row r="238" spans="1:8" s="1" customFormat="1" ht="13.5" customHeight="1" x14ac:dyDescent="0.25">
      <c r="A238" s="157"/>
      <c r="B238" s="153"/>
      <c r="C238" s="194" t="s">
        <v>211</v>
      </c>
      <c r="D238" s="181" t="s">
        <v>13</v>
      </c>
      <c r="E238" s="212" t="s">
        <v>79</v>
      </c>
      <c r="F238" s="187">
        <v>38882</v>
      </c>
      <c r="G238" s="187">
        <f>F238*1.2</f>
        <v>46658.400000000001</v>
      </c>
      <c r="H238" s="184"/>
    </row>
    <row r="239" spans="1:8" s="1" customFormat="1" ht="13.5" customHeight="1" x14ac:dyDescent="0.25">
      <c r="A239" s="157"/>
      <c r="B239" s="153"/>
      <c r="C239" s="195"/>
      <c r="D239" s="181"/>
      <c r="E239" s="212"/>
      <c r="F239" s="188"/>
      <c r="G239" s="188"/>
      <c r="H239" s="185"/>
    </row>
    <row r="240" spans="1:8" s="1" customFormat="1" ht="30" customHeight="1" x14ac:dyDescent="0.25">
      <c r="A240" s="157"/>
      <c r="B240" s="153"/>
      <c r="C240" s="196"/>
      <c r="D240" s="181"/>
      <c r="E240" s="96" t="s">
        <v>178</v>
      </c>
      <c r="F240" s="97">
        <v>39799</v>
      </c>
      <c r="G240" s="97">
        <f>F240*1.2</f>
        <v>47758.799999999996</v>
      </c>
      <c r="H240" s="186"/>
    </row>
    <row r="241" spans="1:8" s="1" customFormat="1" ht="15" customHeight="1" x14ac:dyDescent="0.25">
      <c r="A241" s="157"/>
      <c r="B241" s="153"/>
      <c r="C241" s="194" t="s">
        <v>212</v>
      </c>
      <c r="D241" s="181" t="s">
        <v>13</v>
      </c>
      <c r="E241" s="212" t="s">
        <v>79</v>
      </c>
      <c r="F241" s="187">
        <v>84276</v>
      </c>
      <c r="G241" s="187">
        <f>F241*1.2</f>
        <v>101131.2</v>
      </c>
      <c r="H241" s="184"/>
    </row>
    <row r="242" spans="1:8" s="1" customFormat="1" ht="15" customHeight="1" x14ac:dyDescent="0.25">
      <c r="A242" s="157"/>
      <c r="B242" s="153"/>
      <c r="C242" s="195"/>
      <c r="D242" s="181"/>
      <c r="E242" s="212"/>
      <c r="F242" s="188"/>
      <c r="G242" s="188"/>
      <c r="H242" s="185"/>
    </row>
    <row r="243" spans="1:8" s="1" customFormat="1" ht="30" customHeight="1" x14ac:dyDescent="0.25">
      <c r="A243" s="157"/>
      <c r="B243" s="153"/>
      <c r="C243" s="196"/>
      <c r="D243" s="181"/>
      <c r="E243" s="96" t="s">
        <v>178</v>
      </c>
      <c r="F243" s="97">
        <v>85303</v>
      </c>
      <c r="G243" s="97">
        <f>F243*1.2</f>
        <v>102363.59999999999</v>
      </c>
      <c r="H243" s="186"/>
    </row>
    <row r="244" spans="1:8" s="1" customFormat="1" ht="30" customHeight="1" x14ac:dyDescent="0.25">
      <c r="A244" s="157"/>
      <c r="B244" s="153"/>
      <c r="C244" s="246" t="s">
        <v>214</v>
      </c>
      <c r="D244" s="180" t="s">
        <v>13</v>
      </c>
      <c r="E244" s="150" t="s">
        <v>79</v>
      </c>
      <c r="F244" s="216">
        <v>157201</v>
      </c>
      <c r="G244" s="216">
        <f>F244*1.2</f>
        <v>188641.19999999998</v>
      </c>
      <c r="H244" s="184"/>
    </row>
    <row r="245" spans="1:8" s="1" customFormat="1" ht="30" customHeight="1" x14ac:dyDescent="0.25">
      <c r="A245" s="157"/>
      <c r="B245" s="153"/>
      <c r="C245" s="247"/>
      <c r="D245" s="180"/>
      <c r="E245" s="150"/>
      <c r="F245" s="217"/>
      <c r="G245" s="217"/>
      <c r="H245" s="185"/>
    </row>
    <row r="246" spans="1:8" s="1" customFormat="1" ht="30" customHeight="1" x14ac:dyDescent="0.25">
      <c r="A246" s="157"/>
      <c r="B246" s="153"/>
      <c r="C246" s="248"/>
      <c r="D246" s="180"/>
      <c r="E246" s="101" t="s">
        <v>178</v>
      </c>
      <c r="F246" s="102">
        <v>193109</v>
      </c>
      <c r="G246" s="102">
        <f>F246*1.2</f>
        <v>231730.8</v>
      </c>
      <c r="H246" s="186"/>
    </row>
    <row r="247" spans="1:8" s="1" customFormat="1" ht="30" customHeight="1" x14ac:dyDescent="0.25">
      <c r="A247" s="157"/>
      <c r="B247" s="153"/>
      <c r="C247" s="194" t="s">
        <v>220</v>
      </c>
      <c r="D247" s="181" t="s">
        <v>13</v>
      </c>
      <c r="E247" s="212" t="s">
        <v>79</v>
      </c>
      <c r="F247" s="187">
        <v>12716</v>
      </c>
      <c r="G247" s="187">
        <f>F247*1.2</f>
        <v>15259.199999999999</v>
      </c>
      <c r="H247" s="184"/>
    </row>
    <row r="248" spans="1:8" s="1" customFormat="1" ht="30" customHeight="1" x14ac:dyDescent="0.25">
      <c r="A248" s="157"/>
      <c r="B248" s="153"/>
      <c r="C248" s="195"/>
      <c r="D248" s="181"/>
      <c r="E248" s="212"/>
      <c r="F248" s="188"/>
      <c r="G248" s="188"/>
      <c r="H248" s="185"/>
    </row>
    <row r="249" spans="1:8" s="1" customFormat="1" ht="30" customHeight="1" x14ac:dyDescent="0.25">
      <c r="A249" s="157"/>
      <c r="B249" s="153"/>
      <c r="C249" s="196"/>
      <c r="D249" s="181"/>
      <c r="E249" s="107" t="s">
        <v>178</v>
      </c>
      <c r="F249" s="108">
        <v>15802</v>
      </c>
      <c r="G249" s="108">
        <f>F249*1.2</f>
        <v>18962.399999999998</v>
      </c>
      <c r="H249" s="186"/>
    </row>
    <row r="250" spans="1:8" s="1" customFormat="1" ht="30" customHeight="1" x14ac:dyDescent="0.25">
      <c r="A250" s="157"/>
      <c r="B250" s="153"/>
      <c r="C250" s="194" t="s">
        <v>222</v>
      </c>
      <c r="D250" s="181" t="s">
        <v>13</v>
      </c>
      <c r="E250" s="212" t="s">
        <v>79</v>
      </c>
      <c r="F250" s="187">
        <v>9131</v>
      </c>
      <c r="G250" s="187">
        <f>F250*1.2</f>
        <v>10957.199999999999</v>
      </c>
      <c r="H250" s="155"/>
    </row>
    <row r="251" spans="1:8" s="1" customFormat="1" ht="30" customHeight="1" x14ac:dyDescent="0.25">
      <c r="A251" s="157"/>
      <c r="B251" s="153"/>
      <c r="C251" s="195"/>
      <c r="D251" s="181"/>
      <c r="E251" s="212"/>
      <c r="F251" s="188"/>
      <c r="G251" s="188"/>
      <c r="H251" s="155"/>
    </row>
    <row r="252" spans="1:8" s="1" customFormat="1" ht="30" customHeight="1" x14ac:dyDescent="0.25">
      <c r="A252" s="157"/>
      <c r="B252" s="153"/>
      <c r="C252" s="196"/>
      <c r="D252" s="181"/>
      <c r="E252" s="120" t="s">
        <v>178</v>
      </c>
      <c r="F252" s="119">
        <v>13021</v>
      </c>
      <c r="G252" s="119">
        <f>F252*1.2</f>
        <v>15625.199999999999</v>
      </c>
      <c r="H252" s="155"/>
    </row>
    <row r="253" spans="1:8" s="1" customFormat="1" ht="30" customHeight="1" x14ac:dyDescent="0.25">
      <c r="A253" s="157"/>
      <c r="B253" s="153"/>
      <c r="C253" s="194" t="s">
        <v>223</v>
      </c>
      <c r="D253" s="181" t="s">
        <v>13</v>
      </c>
      <c r="E253" s="212" t="s">
        <v>79</v>
      </c>
      <c r="F253" s="187">
        <v>6897</v>
      </c>
      <c r="G253" s="187">
        <f>F253*1.2</f>
        <v>8276.4</v>
      </c>
      <c r="H253" s="184"/>
    </row>
    <row r="254" spans="1:8" s="1" customFormat="1" ht="30" customHeight="1" x14ac:dyDescent="0.25">
      <c r="A254" s="157"/>
      <c r="B254" s="153"/>
      <c r="C254" s="195"/>
      <c r="D254" s="181"/>
      <c r="E254" s="212"/>
      <c r="F254" s="188"/>
      <c r="G254" s="188"/>
      <c r="H254" s="185"/>
    </row>
    <row r="255" spans="1:8" s="1" customFormat="1" ht="30" customHeight="1" x14ac:dyDescent="0.25">
      <c r="A255" s="157"/>
      <c r="B255" s="153"/>
      <c r="C255" s="196"/>
      <c r="D255" s="181"/>
      <c r="E255" s="121" t="s">
        <v>178</v>
      </c>
      <c r="F255" s="122">
        <v>11018</v>
      </c>
      <c r="G255" s="122">
        <f>F255*1.2</f>
        <v>13221.6</v>
      </c>
      <c r="H255" s="186"/>
    </row>
    <row r="256" spans="1:8" s="1" customFormat="1" ht="30" customHeight="1" x14ac:dyDescent="0.25">
      <c r="A256" s="127"/>
      <c r="B256" s="126"/>
      <c r="C256" s="214" t="s">
        <v>226</v>
      </c>
      <c r="D256" s="180" t="s">
        <v>13</v>
      </c>
      <c r="E256" s="150" t="s">
        <v>79</v>
      </c>
      <c r="F256" s="151">
        <v>28479</v>
      </c>
      <c r="G256" s="151">
        <f>F256*1.2</f>
        <v>34174.799999999996</v>
      </c>
      <c r="H256" s="152"/>
    </row>
    <row r="257" spans="1:8" s="1" customFormat="1" ht="30" customHeight="1" x14ac:dyDescent="0.25">
      <c r="A257" s="127"/>
      <c r="B257" s="126"/>
      <c r="C257" s="214"/>
      <c r="D257" s="180"/>
      <c r="E257" s="150"/>
      <c r="F257" s="151"/>
      <c r="G257" s="151"/>
      <c r="H257" s="152"/>
    </row>
    <row r="258" spans="1:8" s="1" customFormat="1" ht="30" customHeight="1" x14ac:dyDescent="0.25">
      <c r="A258" s="127"/>
      <c r="B258" s="126"/>
      <c r="C258" s="214"/>
      <c r="D258" s="180"/>
      <c r="E258" s="131" t="s">
        <v>178</v>
      </c>
      <c r="F258" s="102">
        <v>36314</v>
      </c>
      <c r="G258" s="102">
        <f>F258*1.2</f>
        <v>43576.799999999996</v>
      </c>
      <c r="H258" s="152"/>
    </row>
    <row r="259" spans="1:8" s="1" customFormat="1" ht="30" customHeight="1" x14ac:dyDescent="0.25">
      <c r="A259" s="132"/>
      <c r="B259" s="133"/>
      <c r="C259" s="259" t="s">
        <v>227</v>
      </c>
      <c r="D259" s="180" t="s">
        <v>13</v>
      </c>
      <c r="E259" s="150" t="s">
        <v>79</v>
      </c>
      <c r="F259" s="151">
        <v>102378</v>
      </c>
      <c r="G259" s="151">
        <f>F259*1.2</f>
        <v>122853.59999999999</v>
      </c>
      <c r="H259" s="152"/>
    </row>
    <row r="260" spans="1:8" s="1" customFormat="1" ht="30" customHeight="1" x14ac:dyDescent="0.25">
      <c r="A260" s="132"/>
      <c r="B260" s="133"/>
      <c r="C260" s="260"/>
      <c r="D260" s="180"/>
      <c r="E260" s="150"/>
      <c r="F260" s="151"/>
      <c r="G260" s="151"/>
      <c r="H260" s="152"/>
    </row>
    <row r="261" spans="1:8" s="1" customFormat="1" ht="30" customHeight="1" x14ac:dyDescent="0.25">
      <c r="A261" s="132"/>
      <c r="B261" s="133"/>
      <c r="C261" s="261"/>
      <c r="D261" s="180"/>
      <c r="E261" s="134" t="s">
        <v>178</v>
      </c>
      <c r="F261" s="135">
        <v>138453</v>
      </c>
      <c r="G261" s="135">
        <f>F261*1.2</f>
        <v>166143.6</v>
      </c>
      <c r="H261" s="152"/>
    </row>
    <row r="262" spans="1:8" s="1" customFormat="1" ht="30" customHeight="1" x14ac:dyDescent="0.25">
      <c r="A262" s="138"/>
      <c r="B262" s="137"/>
      <c r="C262" s="177" t="s">
        <v>231</v>
      </c>
      <c r="D262" s="180" t="s">
        <v>13</v>
      </c>
      <c r="E262" s="150" t="s">
        <v>79</v>
      </c>
      <c r="F262" s="151">
        <v>51170</v>
      </c>
      <c r="G262" s="151">
        <f>F262*1.2</f>
        <v>61404</v>
      </c>
      <c r="H262" s="152"/>
    </row>
    <row r="263" spans="1:8" s="1" customFormat="1" ht="30" customHeight="1" x14ac:dyDescent="0.25">
      <c r="A263" s="138"/>
      <c r="B263" s="137"/>
      <c r="C263" s="178"/>
      <c r="D263" s="180"/>
      <c r="E263" s="150"/>
      <c r="F263" s="151"/>
      <c r="G263" s="151"/>
      <c r="H263" s="152"/>
    </row>
    <row r="264" spans="1:8" s="1" customFormat="1" ht="30" customHeight="1" x14ac:dyDescent="0.25">
      <c r="A264" s="138"/>
      <c r="B264" s="137"/>
      <c r="C264" s="179"/>
      <c r="D264" s="180"/>
      <c r="E264" s="140" t="s">
        <v>178</v>
      </c>
      <c r="F264" s="141">
        <v>64900</v>
      </c>
      <c r="G264" s="141">
        <f>F264*1.2</f>
        <v>77880</v>
      </c>
      <c r="H264" s="152"/>
    </row>
    <row r="265" spans="1:8" s="1" customFormat="1" ht="30" customHeight="1" x14ac:dyDescent="0.25">
      <c r="A265" s="142"/>
      <c r="B265" s="139"/>
      <c r="C265" s="177" t="s">
        <v>232</v>
      </c>
      <c r="D265" s="180" t="s">
        <v>13</v>
      </c>
      <c r="E265" s="150" t="s">
        <v>79</v>
      </c>
      <c r="F265" s="255">
        <v>76840</v>
      </c>
      <c r="G265" s="216">
        <f>F265*1.2</f>
        <v>92208</v>
      </c>
      <c r="H265" s="256"/>
    </row>
    <row r="266" spans="1:8" s="1" customFormat="1" ht="30" customHeight="1" x14ac:dyDescent="0.25">
      <c r="A266" s="142"/>
      <c r="B266" s="139"/>
      <c r="C266" s="178"/>
      <c r="D266" s="180"/>
      <c r="E266" s="150"/>
      <c r="F266" s="255"/>
      <c r="G266" s="217"/>
      <c r="H266" s="257"/>
    </row>
    <row r="267" spans="1:8" s="1" customFormat="1" ht="30" customHeight="1" x14ac:dyDescent="0.25">
      <c r="A267" s="142"/>
      <c r="B267" s="139"/>
      <c r="C267" s="179"/>
      <c r="D267" s="180"/>
      <c r="E267" s="143" t="s">
        <v>178</v>
      </c>
      <c r="F267" s="145">
        <v>84750</v>
      </c>
      <c r="G267" s="144">
        <f>F267*1.2</f>
        <v>101700</v>
      </c>
      <c r="H267" s="258"/>
    </row>
    <row r="268" spans="1:8" s="1" customFormat="1" ht="27" customHeight="1" x14ac:dyDescent="0.25">
      <c r="A268" s="166">
        <v>5</v>
      </c>
      <c r="B268" s="167" t="s">
        <v>26</v>
      </c>
      <c r="C268" s="215" t="s">
        <v>27</v>
      </c>
      <c r="D268" s="208" t="s">
        <v>13</v>
      </c>
      <c r="E268" s="40" t="s">
        <v>12</v>
      </c>
      <c r="F268" s="163" t="s">
        <v>14</v>
      </c>
      <c r="G268" s="163"/>
      <c r="H268" s="39"/>
    </row>
    <row r="269" spans="1:8" s="1" customFormat="1" ht="26.25" customHeight="1" x14ac:dyDescent="0.25">
      <c r="A269" s="166"/>
      <c r="B269" s="167"/>
      <c r="C269" s="215"/>
      <c r="D269" s="208"/>
      <c r="E269" s="40" t="s">
        <v>179</v>
      </c>
      <c r="F269" s="163" t="s">
        <v>14</v>
      </c>
      <c r="G269" s="163"/>
      <c r="H269" s="39"/>
    </row>
    <row r="270" spans="1:8" s="1" customFormat="1" ht="31.5" customHeight="1" x14ac:dyDescent="0.25">
      <c r="A270" s="166"/>
      <c r="B270" s="167"/>
      <c r="C270" s="215"/>
      <c r="D270" s="39" t="s">
        <v>16</v>
      </c>
      <c r="E270" s="40" t="s">
        <v>142</v>
      </c>
      <c r="F270" s="163" t="s">
        <v>14</v>
      </c>
      <c r="G270" s="163"/>
      <c r="H270" s="39"/>
    </row>
    <row r="271" spans="1:8" s="1" customFormat="1" ht="33" customHeight="1" x14ac:dyDescent="0.25">
      <c r="A271" s="166">
        <v>6</v>
      </c>
      <c r="B271" s="36" t="s">
        <v>58</v>
      </c>
      <c r="C271" s="166" t="s">
        <v>75</v>
      </c>
      <c r="D271" s="166"/>
      <c r="E271" s="166"/>
      <c r="F271" s="166"/>
      <c r="G271" s="166"/>
      <c r="H271" s="166"/>
    </row>
    <row r="272" spans="1:8" s="1" customFormat="1" ht="45.75" customHeight="1" x14ac:dyDescent="0.25">
      <c r="A272" s="166"/>
      <c r="B272" s="167"/>
      <c r="C272" s="17" t="s">
        <v>163</v>
      </c>
      <c r="D272" s="30" t="s">
        <v>13</v>
      </c>
      <c r="E272" s="30" t="s">
        <v>174</v>
      </c>
      <c r="F272" s="33">
        <v>2276</v>
      </c>
      <c r="G272" s="42">
        <f t="shared" ref="G272:G280" si="0">F272*1.2</f>
        <v>2731.2</v>
      </c>
      <c r="H272" s="38"/>
    </row>
    <row r="273" spans="1:8" s="1" customFormat="1" ht="15.75" customHeight="1" x14ac:dyDescent="0.25">
      <c r="A273" s="166"/>
      <c r="B273" s="167"/>
      <c r="C273" s="168" t="s">
        <v>154</v>
      </c>
      <c r="D273" s="155" t="s">
        <v>13</v>
      </c>
      <c r="E273" s="163" t="s">
        <v>12</v>
      </c>
      <c r="F273" s="33">
        <v>2820</v>
      </c>
      <c r="G273" s="33">
        <f t="shared" si="0"/>
        <v>3384</v>
      </c>
      <c r="H273" s="51" t="s">
        <v>68</v>
      </c>
    </row>
    <row r="274" spans="1:8" s="1" customFormat="1" x14ac:dyDescent="0.25">
      <c r="A274" s="166"/>
      <c r="B274" s="167"/>
      <c r="C274" s="168"/>
      <c r="D274" s="155"/>
      <c r="E274" s="163"/>
      <c r="F274" s="33">
        <v>4270</v>
      </c>
      <c r="G274" s="33">
        <f t="shared" si="0"/>
        <v>5124</v>
      </c>
      <c r="H274" s="51" t="s">
        <v>137</v>
      </c>
    </row>
    <row r="275" spans="1:8" s="1" customFormat="1" ht="19.5" customHeight="1" x14ac:dyDescent="0.25">
      <c r="A275" s="166"/>
      <c r="B275" s="167"/>
      <c r="C275" s="168"/>
      <c r="D275" s="155"/>
      <c r="E275" s="40" t="s">
        <v>177</v>
      </c>
      <c r="F275" s="33">
        <v>5358</v>
      </c>
      <c r="G275" s="33">
        <f t="shared" si="0"/>
        <v>6429.5999999999995</v>
      </c>
      <c r="H275" s="51"/>
    </row>
    <row r="276" spans="1:8" s="1" customFormat="1" ht="24.75" customHeight="1" x14ac:dyDescent="0.25">
      <c r="A276" s="166"/>
      <c r="B276" s="167"/>
      <c r="C276" s="168" t="s">
        <v>155</v>
      </c>
      <c r="D276" s="155" t="s">
        <v>13</v>
      </c>
      <c r="E276" s="163" t="s">
        <v>12</v>
      </c>
      <c r="F276" s="33">
        <v>1612</v>
      </c>
      <c r="G276" s="33">
        <f t="shared" si="0"/>
        <v>1934.3999999999999</v>
      </c>
      <c r="H276" s="51" t="s">
        <v>68</v>
      </c>
    </row>
    <row r="277" spans="1:8" s="1" customFormat="1" ht="24.75" customHeight="1" x14ac:dyDescent="0.25">
      <c r="A277" s="166"/>
      <c r="B277" s="167"/>
      <c r="C277" s="168"/>
      <c r="D277" s="155"/>
      <c r="E277" s="163"/>
      <c r="F277" s="33">
        <v>3062</v>
      </c>
      <c r="G277" s="33">
        <f t="shared" si="0"/>
        <v>3674.4</v>
      </c>
      <c r="H277" s="51" t="s">
        <v>137</v>
      </c>
    </row>
    <row r="278" spans="1:8" s="1" customFormat="1" ht="22.5" customHeight="1" x14ac:dyDescent="0.25">
      <c r="A278" s="166"/>
      <c r="B278" s="167"/>
      <c r="C278" s="168"/>
      <c r="D278" s="155"/>
      <c r="E278" s="40" t="s">
        <v>177</v>
      </c>
      <c r="F278" s="33">
        <v>3062</v>
      </c>
      <c r="G278" s="33">
        <f t="shared" si="0"/>
        <v>3674.4</v>
      </c>
      <c r="H278" s="51"/>
    </row>
    <row r="279" spans="1:8" s="1" customFormat="1" ht="24" customHeight="1" x14ac:dyDescent="0.25">
      <c r="A279" s="166"/>
      <c r="B279" s="167"/>
      <c r="C279" s="168" t="s">
        <v>82</v>
      </c>
      <c r="D279" s="208" t="s">
        <v>13</v>
      </c>
      <c r="E279" s="40" t="s">
        <v>12</v>
      </c>
      <c r="F279" s="33">
        <v>1208</v>
      </c>
      <c r="G279" s="33">
        <f t="shared" si="0"/>
        <v>1449.6</v>
      </c>
      <c r="H279" s="211" t="s">
        <v>67</v>
      </c>
    </row>
    <row r="280" spans="1:8" s="1" customFormat="1" ht="26.25" customHeight="1" x14ac:dyDescent="0.25">
      <c r="A280" s="166"/>
      <c r="B280" s="167"/>
      <c r="C280" s="168"/>
      <c r="D280" s="208"/>
      <c r="E280" s="40" t="s">
        <v>177</v>
      </c>
      <c r="F280" s="33">
        <v>2296</v>
      </c>
      <c r="G280" s="33">
        <f t="shared" si="0"/>
        <v>2755.2</v>
      </c>
      <c r="H280" s="211"/>
    </row>
    <row r="281" spans="1:8" s="1" customFormat="1" ht="47.25" customHeight="1" x14ac:dyDescent="0.25">
      <c r="A281" s="166"/>
      <c r="B281" s="167"/>
      <c r="C281" s="168" t="s">
        <v>138</v>
      </c>
      <c r="D281" s="168"/>
      <c r="E281" s="168"/>
      <c r="F281" s="168"/>
      <c r="G281" s="168"/>
      <c r="H281" s="168"/>
    </row>
    <row r="282" spans="1:8" s="1" customFormat="1" x14ac:dyDescent="0.25">
      <c r="A282" s="167" t="s">
        <v>76</v>
      </c>
      <c r="B282" s="167"/>
      <c r="C282" s="167"/>
      <c r="D282" s="167"/>
      <c r="E282" s="167"/>
      <c r="F282" s="167"/>
      <c r="G282" s="167"/>
      <c r="H282" s="167"/>
    </row>
    <row r="283" spans="1:8" s="1" customFormat="1" ht="34.5" customHeight="1" x14ac:dyDescent="0.25">
      <c r="A283" s="172">
        <v>8</v>
      </c>
      <c r="B283" s="66" t="s">
        <v>28</v>
      </c>
      <c r="C283" s="203" t="s">
        <v>234</v>
      </c>
      <c r="D283" s="203"/>
      <c r="E283" s="203"/>
      <c r="F283" s="203"/>
      <c r="G283" s="203"/>
      <c r="H283" s="203"/>
    </row>
    <row r="284" spans="1:8" s="1" customFormat="1" ht="26.25" customHeight="1" x14ac:dyDescent="0.25">
      <c r="A284" s="173"/>
      <c r="B284" s="167" t="s">
        <v>29</v>
      </c>
      <c r="C284" s="168" t="s">
        <v>57</v>
      </c>
      <c r="D284" s="208" t="s">
        <v>13</v>
      </c>
      <c r="E284" s="40" t="s">
        <v>12</v>
      </c>
      <c r="F284" s="163" t="s">
        <v>14</v>
      </c>
      <c r="G284" s="163"/>
      <c r="H284" s="39"/>
    </row>
    <row r="285" spans="1:8" s="1" customFormat="1" ht="26.25" customHeight="1" x14ac:dyDescent="0.25">
      <c r="A285" s="173"/>
      <c r="B285" s="167"/>
      <c r="C285" s="168"/>
      <c r="D285" s="208"/>
      <c r="E285" s="40" t="s">
        <v>177</v>
      </c>
      <c r="F285" s="163" t="s">
        <v>14</v>
      </c>
      <c r="G285" s="163"/>
      <c r="H285" s="39"/>
    </row>
    <row r="286" spans="1:8" s="1" customFormat="1" ht="26.25" customHeight="1" x14ac:dyDescent="0.25">
      <c r="A286" s="164"/>
      <c r="B286" s="167"/>
      <c r="C286" s="168"/>
      <c r="D286" s="39" t="s">
        <v>16</v>
      </c>
      <c r="E286" s="40" t="s">
        <v>142</v>
      </c>
      <c r="F286" s="163" t="s">
        <v>14</v>
      </c>
      <c r="G286" s="163"/>
      <c r="H286" s="39"/>
    </row>
    <row r="287" spans="1:8" s="1" customFormat="1" ht="37.5" customHeight="1" x14ac:dyDescent="0.25">
      <c r="A287" s="172">
        <v>9</v>
      </c>
      <c r="B287" s="201" t="s">
        <v>30</v>
      </c>
      <c r="C287" s="266" t="s">
        <v>31</v>
      </c>
      <c r="D287" s="208" t="s">
        <v>63</v>
      </c>
      <c r="E287" s="91"/>
      <c r="F287" s="13">
        <v>2112</v>
      </c>
      <c r="G287" s="71">
        <f>F287*1.2</f>
        <v>2534.4</v>
      </c>
      <c r="H287" s="92" t="s">
        <v>206</v>
      </c>
    </row>
    <row r="288" spans="1:8" s="1" customFormat="1" ht="37.5" customHeight="1" x14ac:dyDescent="0.25">
      <c r="A288" s="173"/>
      <c r="B288" s="153"/>
      <c r="C288" s="267"/>
      <c r="D288" s="208"/>
      <c r="E288" s="93"/>
      <c r="F288" s="70">
        <v>3168</v>
      </c>
      <c r="G288" s="94">
        <f>F288*1.2</f>
        <v>3801.6</v>
      </c>
      <c r="H288" s="95" t="s">
        <v>207</v>
      </c>
    </row>
    <row r="289" spans="1:8" s="1" customFormat="1" ht="48" customHeight="1" x14ac:dyDescent="0.25">
      <c r="A289" s="173"/>
      <c r="B289" s="153"/>
      <c r="C289" s="267"/>
      <c r="D289" s="263" t="s">
        <v>62</v>
      </c>
      <c r="E289" s="209" t="s">
        <v>12</v>
      </c>
      <c r="F289" s="146">
        <v>300</v>
      </c>
      <c r="G289" s="147">
        <f t="shared" ref="G289:G290" si="1">F289*1.2</f>
        <v>360</v>
      </c>
      <c r="H289" s="148" t="s">
        <v>235</v>
      </c>
    </row>
    <row r="290" spans="1:8" s="1" customFormat="1" ht="48" customHeight="1" x14ac:dyDescent="0.25">
      <c r="A290" s="173"/>
      <c r="B290" s="153"/>
      <c r="C290" s="267"/>
      <c r="D290" s="265"/>
      <c r="E290" s="262"/>
      <c r="F290" s="146">
        <v>600</v>
      </c>
      <c r="G290" s="147">
        <f t="shared" si="1"/>
        <v>720</v>
      </c>
      <c r="H290" s="149" t="s">
        <v>236</v>
      </c>
    </row>
    <row r="291" spans="1:8" s="1" customFormat="1" ht="48" customHeight="1" x14ac:dyDescent="0.25">
      <c r="A291" s="173"/>
      <c r="B291" s="153"/>
      <c r="C291" s="267"/>
      <c r="D291" s="265"/>
      <c r="E291" s="210"/>
      <c r="F291" s="146">
        <v>1000</v>
      </c>
      <c r="G291" s="147">
        <f>F291*1.2</f>
        <v>1200</v>
      </c>
      <c r="H291" s="149" t="s">
        <v>237</v>
      </c>
    </row>
    <row r="292" spans="1:8" s="1" customFormat="1" ht="48" customHeight="1" x14ac:dyDescent="0.25">
      <c r="A292" s="173"/>
      <c r="B292" s="153"/>
      <c r="C292" s="267"/>
      <c r="D292" s="265"/>
      <c r="E292" s="209" t="s">
        <v>179</v>
      </c>
      <c r="F292" s="146">
        <v>500</v>
      </c>
      <c r="G292" s="147">
        <f>F292*1.2</f>
        <v>600</v>
      </c>
      <c r="H292" s="148" t="s">
        <v>235</v>
      </c>
    </row>
    <row r="293" spans="1:8" s="1" customFormat="1" ht="48" customHeight="1" x14ac:dyDescent="0.25">
      <c r="A293" s="173"/>
      <c r="B293" s="153"/>
      <c r="C293" s="267"/>
      <c r="D293" s="265"/>
      <c r="E293" s="262"/>
      <c r="F293" s="146">
        <v>750</v>
      </c>
      <c r="G293" s="147">
        <f>F293*1.2</f>
        <v>900</v>
      </c>
      <c r="H293" s="149" t="s">
        <v>236</v>
      </c>
    </row>
    <row r="294" spans="1:8" s="1" customFormat="1" ht="48" customHeight="1" x14ac:dyDescent="0.25">
      <c r="A294" s="164"/>
      <c r="B294" s="154"/>
      <c r="C294" s="268"/>
      <c r="D294" s="264"/>
      <c r="E294" s="210"/>
      <c r="F294" s="146">
        <v>1000</v>
      </c>
      <c r="G294" s="147">
        <f>F294*1.2</f>
        <v>1200</v>
      </c>
      <c r="H294" s="149" t="s">
        <v>237</v>
      </c>
    </row>
    <row r="295" spans="1:8" s="1" customFormat="1" ht="34.5" customHeight="1" x14ac:dyDescent="0.25">
      <c r="A295" s="165" t="s">
        <v>32</v>
      </c>
      <c r="B295" s="165"/>
      <c r="C295" s="165" t="s">
        <v>33</v>
      </c>
      <c r="D295" s="165"/>
      <c r="E295" s="165"/>
      <c r="F295" s="165"/>
      <c r="G295" s="165"/>
      <c r="H295" s="165"/>
    </row>
    <row r="296" spans="1:8" s="1" customFormat="1" ht="35.25" customHeight="1" x14ac:dyDescent="0.25">
      <c r="A296" s="164">
        <v>10</v>
      </c>
      <c r="B296" s="50" t="s">
        <v>34</v>
      </c>
      <c r="C296" s="164" t="s">
        <v>78</v>
      </c>
      <c r="D296" s="164"/>
      <c r="E296" s="164"/>
      <c r="F296" s="164"/>
      <c r="G296" s="164"/>
      <c r="H296" s="164"/>
    </row>
    <row r="297" spans="1:8" s="1" customFormat="1" ht="35.25" customHeight="1" x14ac:dyDescent="0.25">
      <c r="A297" s="165"/>
      <c r="B297" s="204" t="s">
        <v>77</v>
      </c>
      <c r="C297" s="194" t="s">
        <v>164</v>
      </c>
      <c r="D297" s="208" t="s">
        <v>64</v>
      </c>
      <c r="E297" s="155" t="s">
        <v>174</v>
      </c>
      <c r="F297" s="33">
        <v>650</v>
      </c>
      <c r="G297" s="33">
        <f t="shared" ref="G297:G303" si="2">F297*1.2</f>
        <v>780</v>
      </c>
      <c r="H297" s="43" t="s">
        <v>162</v>
      </c>
    </row>
    <row r="298" spans="1:8" s="1" customFormat="1" ht="35.25" customHeight="1" x14ac:dyDescent="0.25">
      <c r="A298" s="165"/>
      <c r="B298" s="204"/>
      <c r="C298" s="196"/>
      <c r="D298" s="208"/>
      <c r="E298" s="155"/>
      <c r="F298" s="33">
        <v>488</v>
      </c>
      <c r="G298" s="33">
        <f t="shared" si="2"/>
        <v>585.6</v>
      </c>
      <c r="H298" s="43" t="s">
        <v>67</v>
      </c>
    </row>
    <row r="299" spans="1:8" s="16" customFormat="1" ht="35.25" customHeight="1" x14ac:dyDescent="0.25">
      <c r="A299" s="165"/>
      <c r="B299" s="204"/>
      <c r="C299" s="207" t="s">
        <v>160</v>
      </c>
      <c r="D299" s="162" t="s">
        <v>64</v>
      </c>
      <c r="E299" s="205" t="s">
        <v>12</v>
      </c>
      <c r="F299" s="15">
        <v>806</v>
      </c>
      <c r="G299" s="15">
        <f t="shared" si="2"/>
        <v>967.19999999999993</v>
      </c>
      <c r="H299" s="52" t="s">
        <v>68</v>
      </c>
    </row>
    <row r="300" spans="1:8" s="16" customFormat="1" ht="35.25" customHeight="1" x14ac:dyDescent="0.25">
      <c r="A300" s="165"/>
      <c r="B300" s="204"/>
      <c r="C300" s="207"/>
      <c r="D300" s="162"/>
      <c r="E300" s="205"/>
      <c r="F300" s="15">
        <v>1531</v>
      </c>
      <c r="G300" s="15">
        <f t="shared" si="2"/>
        <v>1837.2</v>
      </c>
      <c r="H300" s="52" t="s">
        <v>137</v>
      </c>
    </row>
    <row r="301" spans="1:8" s="16" customFormat="1" ht="35.25" customHeight="1" x14ac:dyDescent="0.25">
      <c r="A301" s="165"/>
      <c r="B301" s="204"/>
      <c r="C301" s="207"/>
      <c r="D301" s="162"/>
      <c r="E301" s="205"/>
      <c r="F301" s="15">
        <v>604</v>
      </c>
      <c r="G301" s="15">
        <f t="shared" si="2"/>
        <v>724.8</v>
      </c>
      <c r="H301" s="52" t="s">
        <v>67</v>
      </c>
    </row>
    <row r="302" spans="1:8" s="16" customFormat="1" ht="35.25" customHeight="1" x14ac:dyDescent="0.25">
      <c r="A302" s="165"/>
      <c r="B302" s="204"/>
      <c r="C302" s="207"/>
      <c r="D302" s="162" t="s">
        <v>64</v>
      </c>
      <c r="E302" s="205" t="s">
        <v>177</v>
      </c>
      <c r="F302" s="15">
        <v>1531</v>
      </c>
      <c r="G302" s="15">
        <f t="shared" si="2"/>
        <v>1837.2</v>
      </c>
      <c r="H302" s="44"/>
    </row>
    <row r="303" spans="1:8" s="16" customFormat="1" ht="35.25" customHeight="1" x14ac:dyDescent="0.25">
      <c r="A303" s="165"/>
      <c r="B303" s="204"/>
      <c r="C303" s="207"/>
      <c r="D303" s="162"/>
      <c r="E303" s="205"/>
      <c r="F303" s="15">
        <v>1148</v>
      </c>
      <c r="G303" s="15">
        <f t="shared" si="2"/>
        <v>1377.6</v>
      </c>
      <c r="H303" s="52" t="s">
        <v>67</v>
      </c>
    </row>
    <row r="304" spans="1:8" s="1" customFormat="1" x14ac:dyDescent="0.25">
      <c r="A304" s="172">
        <v>11</v>
      </c>
      <c r="B304" s="36" t="s">
        <v>35</v>
      </c>
      <c r="C304" s="165" t="s">
        <v>36</v>
      </c>
      <c r="D304" s="165"/>
      <c r="E304" s="165"/>
      <c r="F304" s="165"/>
      <c r="G304" s="165"/>
      <c r="H304" s="172"/>
    </row>
    <row r="305" spans="1:8" s="1" customFormat="1" ht="112.5" customHeight="1" x14ac:dyDescent="0.25">
      <c r="A305" s="173"/>
      <c r="B305" s="201"/>
      <c r="C305" s="174" t="s">
        <v>59</v>
      </c>
      <c r="D305" s="184" t="s">
        <v>65</v>
      </c>
      <c r="E305" s="40" t="s">
        <v>12</v>
      </c>
      <c r="F305" s="19">
        <v>462</v>
      </c>
      <c r="G305" s="21">
        <f>F305*1.2</f>
        <v>554.4</v>
      </c>
      <c r="H305" s="184" t="s">
        <v>159</v>
      </c>
    </row>
    <row r="306" spans="1:8" ht="114.75" customHeight="1" x14ac:dyDescent="0.25">
      <c r="A306" s="173"/>
      <c r="B306" s="153"/>
      <c r="C306" s="175"/>
      <c r="D306" s="185"/>
      <c r="E306" s="170" t="s">
        <v>11</v>
      </c>
      <c r="F306" s="182">
        <v>849</v>
      </c>
      <c r="G306" s="182">
        <f>F306*1.2</f>
        <v>1018.8</v>
      </c>
      <c r="H306" s="185"/>
    </row>
    <row r="307" spans="1:8" ht="31.5" customHeight="1" x14ac:dyDescent="0.25">
      <c r="A307" s="173"/>
      <c r="B307" s="153"/>
      <c r="C307" s="175"/>
      <c r="D307" s="185"/>
      <c r="E307" s="206"/>
      <c r="F307" s="202"/>
      <c r="G307" s="202"/>
      <c r="H307" s="185"/>
    </row>
    <row r="308" spans="1:8" ht="9.75" customHeight="1" x14ac:dyDescent="0.25">
      <c r="A308" s="173"/>
      <c r="B308" s="153"/>
      <c r="C308" s="175"/>
      <c r="D308" s="185"/>
      <c r="E308" s="171"/>
      <c r="F308" s="183"/>
      <c r="G308" s="183"/>
      <c r="H308" s="185"/>
    </row>
    <row r="309" spans="1:8" ht="43.5" customHeight="1" x14ac:dyDescent="0.25">
      <c r="A309" s="173"/>
      <c r="B309" s="153"/>
      <c r="C309" s="176"/>
      <c r="D309" s="186"/>
      <c r="E309" s="28" t="s">
        <v>185</v>
      </c>
      <c r="F309" s="118">
        <v>968</v>
      </c>
      <c r="G309" s="29">
        <f>F309*1.2</f>
        <v>1161.5999999999999</v>
      </c>
      <c r="H309" s="186"/>
    </row>
    <row r="310" spans="1:8" ht="50.25" customHeight="1" x14ac:dyDescent="0.25">
      <c r="A310" s="173"/>
      <c r="B310" s="153"/>
      <c r="C310" s="174" t="s">
        <v>173</v>
      </c>
      <c r="D310" s="184" t="s">
        <v>65</v>
      </c>
      <c r="E310" s="123" t="s">
        <v>12</v>
      </c>
      <c r="F310" s="19">
        <v>1571</v>
      </c>
      <c r="G310" s="19">
        <f>F310*1.2</f>
        <v>1885.1999999999998</v>
      </c>
      <c r="H310" s="184" t="s">
        <v>175</v>
      </c>
    </row>
    <row r="311" spans="1:8" ht="52.5" customHeight="1" x14ac:dyDescent="0.25">
      <c r="A311" s="173"/>
      <c r="B311" s="153"/>
      <c r="C311" s="175"/>
      <c r="D311" s="185"/>
      <c r="E311" s="170" t="s">
        <v>11</v>
      </c>
      <c r="F311" s="182">
        <v>1950</v>
      </c>
      <c r="G311" s="182">
        <f>F311*1.2</f>
        <v>2340</v>
      </c>
      <c r="H311" s="185"/>
    </row>
    <row r="312" spans="1:8" ht="52.5" customHeight="1" x14ac:dyDescent="0.25">
      <c r="A312" s="173"/>
      <c r="B312" s="153"/>
      <c r="C312" s="175"/>
      <c r="D312" s="185"/>
      <c r="E312" s="171"/>
      <c r="F312" s="183"/>
      <c r="G312" s="183"/>
      <c r="H312" s="185"/>
    </row>
    <row r="313" spans="1:8" ht="52.5" customHeight="1" x14ac:dyDescent="0.25">
      <c r="A313" s="173"/>
      <c r="B313" s="153"/>
      <c r="C313" s="176"/>
      <c r="D313" s="186"/>
      <c r="E313" s="124" t="s">
        <v>185</v>
      </c>
      <c r="F313" s="125">
        <v>2068</v>
      </c>
      <c r="G313" s="125">
        <f>F313*1.2</f>
        <v>2481.6</v>
      </c>
      <c r="H313" s="186"/>
    </row>
    <row r="314" spans="1:8" ht="17.25" customHeight="1" x14ac:dyDescent="0.25">
      <c r="A314" s="173"/>
      <c r="B314" s="153"/>
      <c r="C314" s="174" t="s">
        <v>184</v>
      </c>
      <c r="D314" s="184" t="s">
        <v>65</v>
      </c>
      <c r="E314" s="40" t="s">
        <v>174</v>
      </c>
      <c r="F314" s="19">
        <v>356</v>
      </c>
      <c r="G314" s="19">
        <f>F314*1.2</f>
        <v>427.2</v>
      </c>
      <c r="H314" s="184" t="s">
        <v>166</v>
      </c>
    </row>
    <row r="315" spans="1:8" ht="17.25" customHeight="1" x14ac:dyDescent="0.25">
      <c r="A315" s="173"/>
      <c r="B315" s="153"/>
      <c r="C315" s="175"/>
      <c r="D315" s="185"/>
      <c r="E315" s="40" t="s">
        <v>12</v>
      </c>
      <c r="F315" s="19">
        <v>1123</v>
      </c>
      <c r="G315" s="19">
        <f>F315*1.2</f>
        <v>1347.6</v>
      </c>
      <c r="H315" s="185"/>
    </row>
    <row r="316" spans="1:8" ht="17.25" customHeight="1" x14ac:dyDescent="0.25">
      <c r="A316" s="173"/>
      <c r="B316" s="153"/>
      <c r="C316" s="175"/>
      <c r="D316" s="185"/>
      <c r="E316" s="170" t="s">
        <v>11</v>
      </c>
      <c r="F316" s="182">
        <v>1444</v>
      </c>
      <c r="G316" s="182">
        <f>F316*1.2</f>
        <v>1732.8</v>
      </c>
      <c r="H316" s="185"/>
    </row>
    <row r="317" spans="1:8" ht="17.25" customHeight="1" x14ac:dyDescent="0.25">
      <c r="A317" s="173"/>
      <c r="B317" s="153"/>
      <c r="C317" s="175"/>
      <c r="D317" s="185"/>
      <c r="E317" s="171"/>
      <c r="F317" s="183"/>
      <c r="G317" s="183"/>
      <c r="H317" s="185"/>
    </row>
    <row r="318" spans="1:8" ht="17.25" customHeight="1" x14ac:dyDescent="0.25">
      <c r="A318" s="164"/>
      <c r="B318" s="154"/>
      <c r="C318" s="176"/>
      <c r="D318" s="186"/>
      <c r="E318" s="28" t="s">
        <v>185</v>
      </c>
      <c r="F318" s="118">
        <v>1450</v>
      </c>
      <c r="G318" s="29">
        <f>F318*1.2</f>
        <v>1740</v>
      </c>
      <c r="H318" s="186"/>
    </row>
    <row r="319" spans="1:8" x14ac:dyDescent="0.25">
      <c r="A319" s="165">
        <v>12</v>
      </c>
      <c r="B319" s="36" t="s">
        <v>37</v>
      </c>
      <c r="C319" s="169" t="s">
        <v>38</v>
      </c>
      <c r="D319" s="169"/>
      <c r="E319" s="169"/>
      <c r="F319" s="169"/>
      <c r="G319" s="169"/>
      <c r="H319" s="169"/>
    </row>
    <row r="320" spans="1:8" ht="25.5" customHeight="1" x14ac:dyDescent="0.25">
      <c r="A320" s="165"/>
      <c r="B320" s="167"/>
      <c r="C320" s="174" t="s">
        <v>38</v>
      </c>
      <c r="D320" s="35" t="s">
        <v>13</v>
      </c>
      <c r="E320" s="40" t="s">
        <v>12</v>
      </c>
      <c r="F320" s="19">
        <v>5289</v>
      </c>
      <c r="G320" s="19">
        <f>F320*1.2</f>
        <v>6346.8</v>
      </c>
      <c r="H320" s="168" t="s">
        <v>165</v>
      </c>
    </row>
    <row r="321" spans="1:8" ht="25.5" customHeight="1" x14ac:dyDescent="0.25">
      <c r="A321" s="165"/>
      <c r="B321" s="167"/>
      <c r="C321" s="175"/>
      <c r="D321" s="35" t="s">
        <v>13</v>
      </c>
      <c r="E321" s="40" t="s">
        <v>177</v>
      </c>
      <c r="F321" s="19">
        <v>7935</v>
      </c>
      <c r="G321" s="19">
        <f>F321*1.2</f>
        <v>9522</v>
      </c>
      <c r="H321" s="168"/>
    </row>
    <row r="322" spans="1:8" ht="45.75" customHeight="1" x14ac:dyDescent="0.25">
      <c r="A322" s="165"/>
      <c r="B322" s="167"/>
      <c r="C322" s="176"/>
      <c r="D322" s="112" t="s">
        <v>204</v>
      </c>
      <c r="E322" s="110" t="s">
        <v>200</v>
      </c>
      <c r="F322" s="19">
        <v>4958</v>
      </c>
      <c r="G322" s="15">
        <f>F322*1.2</f>
        <v>5949.5999999999995</v>
      </c>
      <c r="H322" s="111" t="s">
        <v>205</v>
      </c>
    </row>
    <row r="323" spans="1:8" ht="72" customHeight="1" x14ac:dyDescent="0.25">
      <c r="A323" s="165"/>
      <c r="B323" s="167"/>
      <c r="C323" s="190" t="s">
        <v>156</v>
      </c>
      <c r="D323" s="190"/>
      <c r="E323" s="190"/>
      <c r="F323" s="190"/>
      <c r="G323" s="190"/>
      <c r="H323" s="190"/>
    </row>
    <row r="324" spans="1:8" ht="15.75" customHeight="1" x14ac:dyDescent="0.25">
      <c r="A324" s="166">
        <v>13</v>
      </c>
      <c r="B324" s="36" t="s">
        <v>39</v>
      </c>
      <c r="C324" s="169" t="s">
        <v>40</v>
      </c>
      <c r="D324" s="169"/>
      <c r="E324" s="169"/>
      <c r="F324" s="169"/>
      <c r="G324" s="169"/>
      <c r="H324" s="169"/>
    </row>
    <row r="325" spans="1:8" ht="32.25" customHeight="1" x14ac:dyDescent="0.25">
      <c r="A325" s="166"/>
      <c r="B325" s="167"/>
      <c r="C325" s="130" t="s">
        <v>228</v>
      </c>
      <c r="D325" s="129" t="s">
        <v>66</v>
      </c>
      <c r="E325" s="128" t="s">
        <v>142</v>
      </c>
      <c r="F325" s="19">
        <v>488</v>
      </c>
      <c r="G325" s="19">
        <f>F325*1.2</f>
        <v>585.6</v>
      </c>
      <c r="H325" s="17"/>
    </row>
    <row r="326" spans="1:8" ht="32.25" customHeight="1" x14ac:dyDescent="0.25">
      <c r="A326" s="166"/>
      <c r="B326" s="167"/>
      <c r="C326" s="45" t="s">
        <v>41</v>
      </c>
      <c r="D326" s="35" t="s">
        <v>66</v>
      </c>
      <c r="E326" s="40" t="s">
        <v>142</v>
      </c>
      <c r="F326" s="19">
        <v>571</v>
      </c>
      <c r="G326" s="19">
        <f>F326*1.2</f>
        <v>685.19999999999993</v>
      </c>
      <c r="H326" s="17"/>
    </row>
    <row r="327" spans="1:8" ht="23.25" customHeight="1" x14ac:dyDescent="0.25">
      <c r="A327" s="166">
        <v>14</v>
      </c>
      <c r="B327" s="36" t="s">
        <v>42</v>
      </c>
      <c r="C327" s="169" t="s">
        <v>43</v>
      </c>
      <c r="D327" s="169"/>
      <c r="E327" s="169"/>
      <c r="F327" s="169"/>
      <c r="G327" s="169"/>
      <c r="H327" s="169"/>
    </row>
    <row r="328" spans="1:8" ht="29.25" customHeight="1" x14ac:dyDescent="0.25">
      <c r="A328" s="166"/>
      <c r="B328" s="36"/>
      <c r="C328" s="45" t="s">
        <v>80</v>
      </c>
      <c r="D328" s="181" t="s">
        <v>66</v>
      </c>
      <c r="E328" s="181"/>
      <c r="F328" s="19">
        <v>3165</v>
      </c>
      <c r="G328" s="19">
        <f>F328*1.2</f>
        <v>3798</v>
      </c>
      <c r="H328" s="30"/>
    </row>
    <row r="329" spans="1:8" ht="29.25" customHeight="1" x14ac:dyDescent="0.25">
      <c r="A329" s="156">
        <v>15</v>
      </c>
      <c r="B329" s="104" t="s">
        <v>215</v>
      </c>
      <c r="C329" s="159" t="s">
        <v>216</v>
      </c>
      <c r="D329" s="160"/>
      <c r="E329" s="160"/>
      <c r="F329" s="160"/>
      <c r="G329" s="160"/>
      <c r="H329" s="161"/>
    </row>
    <row r="330" spans="1:8" ht="29.25" customHeight="1" x14ac:dyDescent="0.25">
      <c r="A330" s="157"/>
      <c r="B330" s="67"/>
      <c r="C330" s="106" t="s">
        <v>218</v>
      </c>
      <c r="D330" s="80" t="s">
        <v>13</v>
      </c>
      <c r="E330" s="105" t="s">
        <v>217</v>
      </c>
      <c r="F330" s="19">
        <v>396</v>
      </c>
      <c r="G330" s="19">
        <f>F330*1.2</f>
        <v>475.2</v>
      </c>
      <c r="H330" s="100"/>
    </row>
    <row r="331" spans="1:8" ht="29.25" customHeight="1" x14ac:dyDescent="0.25">
      <c r="A331" s="158"/>
      <c r="B331" s="69"/>
      <c r="C331" s="106" t="s">
        <v>219</v>
      </c>
      <c r="D331" s="80" t="s">
        <v>13</v>
      </c>
      <c r="E331" s="105" t="s">
        <v>217</v>
      </c>
      <c r="F331" s="19">
        <v>1348</v>
      </c>
      <c r="G331" s="19">
        <f>F331*1.2</f>
        <v>1617.6</v>
      </c>
      <c r="H331" s="103"/>
    </row>
    <row r="332" spans="1:8" ht="24" customHeight="1" x14ac:dyDescent="0.25">
      <c r="A332" s="156">
        <v>16</v>
      </c>
      <c r="B332" s="75" t="s">
        <v>198</v>
      </c>
      <c r="C332" s="198" t="s">
        <v>199</v>
      </c>
      <c r="D332" s="199"/>
      <c r="E332" s="199"/>
      <c r="F332" s="199"/>
      <c r="G332" s="199"/>
      <c r="H332" s="200"/>
    </row>
    <row r="333" spans="1:8" ht="42" customHeight="1" x14ac:dyDescent="0.25">
      <c r="A333" s="157"/>
      <c r="B333" s="74"/>
      <c r="C333" s="78" t="s">
        <v>201</v>
      </c>
      <c r="D333" s="80" t="s">
        <v>13</v>
      </c>
      <c r="E333" s="79" t="s">
        <v>200</v>
      </c>
      <c r="F333" s="77">
        <v>194</v>
      </c>
      <c r="G333" s="77">
        <f>F333*1.2</f>
        <v>232.79999999999998</v>
      </c>
      <c r="H333" s="76"/>
    </row>
    <row r="334" spans="1:8" x14ac:dyDescent="0.25">
      <c r="A334" s="156">
        <v>17</v>
      </c>
      <c r="B334" s="36" t="s">
        <v>44</v>
      </c>
      <c r="C334" s="166" t="s">
        <v>45</v>
      </c>
      <c r="D334" s="166"/>
      <c r="E334" s="166"/>
      <c r="F334" s="166"/>
      <c r="G334" s="166"/>
      <c r="H334" s="166"/>
    </row>
    <row r="335" spans="1:8" s="18" customFormat="1" ht="32.25" customHeight="1" x14ac:dyDescent="0.25">
      <c r="A335" s="157"/>
      <c r="B335" s="153"/>
      <c r="C335" s="197" t="s">
        <v>145</v>
      </c>
      <c r="D335" s="189" t="s">
        <v>13</v>
      </c>
      <c r="E335" s="34" t="s">
        <v>12</v>
      </c>
      <c r="F335" s="117">
        <v>1226</v>
      </c>
      <c r="G335" s="42">
        <f>F335*1.2</f>
        <v>1471.2</v>
      </c>
      <c r="H335" s="162"/>
    </row>
    <row r="336" spans="1:8" s="18" customFormat="1" ht="32.25" customHeight="1" x14ac:dyDescent="0.25">
      <c r="A336" s="157"/>
      <c r="B336" s="153"/>
      <c r="C336" s="197"/>
      <c r="D336" s="189"/>
      <c r="E336" s="34" t="s">
        <v>177</v>
      </c>
      <c r="F336" s="117">
        <v>1600</v>
      </c>
      <c r="G336" s="42">
        <f>F336*1.2</f>
        <v>1920</v>
      </c>
      <c r="H336" s="162"/>
    </row>
    <row r="337" spans="1:8" ht="32.25" customHeight="1" x14ac:dyDescent="0.25">
      <c r="A337" s="157"/>
      <c r="B337" s="153"/>
      <c r="C337" s="194" t="s">
        <v>71</v>
      </c>
      <c r="D337" s="191" t="s">
        <v>13</v>
      </c>
      <c r="E337" s="40" t="s">
        <v>12</v>
      </c>
      <c r="F337" s="114">
        <v>2063</v>
      </c>
      <c r="G337" s="31">
        <f>F337*1.2</f>
        <v>2475.6</v>
      </c>
      <c r="H337" s="155"/>
    </row>
    <row r="338" spans="1:8" ht="32.25" customHeight="1" x14ac:dyDescent="0.25">
      <c r="A338" s="157"/>
      <c r="B338" s="153"/>
      <c r="C338" s="195"/>
      <c r="D338" s="192"/>
      <c r="E338" s="170" t="s">
        <v>11</v>
      </c>
      <c r="F338" s="187">
        <v>2066</v>
      </c>
      <c r="G338" s="187">
        <f>F338*1.2</f>
        <v>2479.1999999999998</v>
      </c>
      <c r="H338" s="155"/>
    </row>
    <row r="339" spans="1:8" ht="32.25" customHeight="1" x14ac:dyDescent="0.25">
      <c r="A339" s="157"/>
      <c r="B339" s="153"/>
      <c r="C339" s="195"/>
      <c r="D339" s="192"/>
      <c r="E339" s="171"/>
      <c r="F339" s="188"/>
      <c r="G339" s="188"/>
      <c r="H339" s="30"/>
    </row>
    <row r="340" spans="1:8" ht="32.25" customHeight="1" x14ac:dyDescent="0.25">
      <c r="A340" s="158"/>
      <c r="B340" s="154"/>
      <c r="C340" s="196"/>
      <c r="D340" s="193"/>
      <c r="E340" s="28" t="s">
        <v>185</v>
      </c>
      <c r="F340" s="116">
        <v>2067</v>
      </c>
      <c r="G340" s="48">
        <f>F340*1.2</f>
        <v>2480.4</v>
      </c>
      <c r="H340" s="30"/>
    </row>
    <row r="341" spans="1:8" x14ac:dyDescent="0.25">
      <c r="A341" s="166">
        <v>18</v>
      </c>
      <c r="B341" s="36" t="s">
        <v>69</v>
      </c>
      <c r="C341" s="166" t="s">
        <v>70</v>
      </c>
      <c r="D341" s="166"/>
      <c r="E341" s="166"/>
      <c r="F341" s="166"/>
      <c r="G341" s="166"/>
      <c r="H341" s="166"/>
    </row>
    <row r="342" spans="1:8" ht="33.75" customHeight="1" x14ac:dyDescent="0.25">
      <c r="A342" s="166"/>
      <c r="B342" s="167"/>
      <c r="C342" s="17" t="s">
        <v>146</v>
      </c>
      <c r="D342" s="181" t="s">
        <v>66</v>
      </c>
      <c r="E342" s="40" t="s">
        <v>142</v>
      </c>
      <c r="F342" s="117">
        <v>11960</v>
      </c>
      <c r="G342" s="42">
        <f>F342*1.2</f>
        <v>14352</v>
      </c>
      <c r="H342" s="30"/>
    </row>
    <row r="343" spans="1:8" ht="33.75" customHeight="1" x14ac:dyDescent="0.25">
      <c r="A343" s="166"/>
      <c r="B343" s="167"/>
      <c r="C343" s="17" t="s">
        <v>147</v>
      </c>
      <c r="D343" s="181"/>
      <c r="E343" s="40" t="s">
        <v>142</v>
      </c>
      <c r="F343" s="117">
        <v>13039</v>
      </c>
      <c r="G343" s="42">
        <f>F343*1.2</f>
        <v>15646.8</v>
      </c>
      <c r="H343" s="30"/>
    </row>
    <row r="344" spans="1:8" ht="33.75" customHeight="1" x14ac:dyDescent="0.25">
      <c r="A344" s="166"/>
      <c r="B344" s="167"/>
      <c r="C344" s="17" t="s">
        <v>148</v>
      </c>
      <c r="D344" s="181"/>
      <c r="E344" s="40" t="s">
        <v>142</v>
      </c>
      <c r="F344" s="114">
        <v>2580</v>
      </c>
      <c r="G344" s="31">
        <f>F344*1.2</f>
        <v>3096</v>
      </c>
      <c r="H344" s="30"/>
    </row>
    <row r="345" spans="1:8" ht="33.75" customHeight="1" x14ac:dyDescent="0.25">
      <c r="A345" s="156"/>
      <c r="B345" s="201"/>
      <c r="C345" s="20" t="s">
        <v>149</v>
      </c>
      <c r="D345" s="191"/>
      <c r="E345" s="27" t="s">
        <v>142</v>
      </c>
      <c r="F345" s="115">
        <v>3354</v>
      </c>
      <c r="G345" s="53">
        <f>F345*1.2</f>
        <v>4024.7999999999997</v>
      </c>
      <c r="H345" s="47"/>
    </row>
    <row r="346" spans="1:8" ht="15.75" customHeight="1" x14ac:dyDescent="0.25">
      <c r="A346" s="167" t="s">
        <v>46</v>
      </c>
      <c r="B346" s="167"/>
      <c r="C346" s="220" t="s">
        <v>47</v>
      </c>
      <c r="D346" s="220"/>
      <c r="E346" s="220"/>
      <c r="F346" s="220"/>
      <c r="G346" s="220"/>
      <c r="H346" s="220"/>
    </row>
    <row r="347" spans="1:8" ht="39" customHeight="1" x14ac:dyDescent="0.25">
      <c r="A347" s="153" t="s">
        <v>225</v>
      </c>
      <c r="B347" s="154" t="s">
        <v>48</v>
      </c>
      <c r="C347" s="196" t="s">
        <v>55</v>
      </c>
      <c r="D347" s="218" t="s">
        <v>13</v>
      </c>
      <c r="E347" s="28" t="s">
        <v>12</v>
      </c>
      <c r="F347" s="171" t="s">
        <v>14</v>
      </c>
      <c r="G347" s="171"/>
      <c r="H347" s="22"/>
    </row>
    <row r="348" spans="1:8" ht="39" customHeight="1" x14ac:dyDescent="0.25">
      <c r="A348" s="154"/>
      <c r="B348" s="167"/>
      <c r="C348" s="168"/>
      <c r="D348" s="219"/>
      <c r="E348" s="40" t="s">
        <v>177</v>
      </c>
      <c r="F348" s="163"/>
      <c r="G348" s="163"/>
      <c r="H348" s="30"/>
    </row>
    <row r="349" spans="1:8" ht="39" customHeight="1" x14ac:dyDescent="0.25">
      <c r="A349" s="36" t="s">
        <v>221</v>
      </c>
      <c r="B349" s="36" t="s">
        <v>49</v>
      </c>
      <c r="C349" s="37" t="s">
        <v>54</v>
      </c>
      <c r="D349" s="49" t="s">
        <v>16</v>
      </c>
      <c r="E349" s="40"/>
      <c r="F349" s="163" t="s">
        <v>14</v>
      </c>
      <c r="G349" s="163"/>
      <c r="H349" s="30"/>
    </row>
    <row r="350" spans="1:8" ht="39" customHeight="1" x14ac:dyDescent="0.25">
      <c r="A350" s="166">
        <v>21</v>
      </c>
      <c r="B350" s="167" t="s">
        <v>50</v>
      </c>
      <c r="C350" s="168" t="s">
        <v>53</v>
      </c>
      <c r="D350" s="181" t="s">
        <v>13</v>
      </c>
      <c r="E350" s="40" t="s">
        <v>12</v>
      </c>
      <c r="F350" s="163" t="s">
        <v>14</v>
      </c>
      <c r="G350" s="163"/>
      <c r="H350" s="30"/>
    </row>
    <row r="351" spans="1:8" ht="39" customHeight="1" x14ac:dyDescent="0.25">
      <c r="A351" s="166"/>
      <c r="B351" s="167"/>
      <c r="C351" s="168"/>
      <c r="D351" s="181"/>
      <c r="E351" s="40" t="s">
        <v>177</v>
      </c>
      <c r="F351" s="163"/>
      <c r="G351" s="163"/>
      <c r="H351" s="30"/>
    </row>
    <row r="352" spans="1:8" ht="39" customHeight="1" x14ac:dyDescent="0.25">
      <c r="A352" s="38">
        <v>22</v>
      </c>
      <c r="B352" s="36" t="s">
        <v>51</v>
      </c>
      <c r="C352" s="37" t="s">
        <v>60</v>
      </c>
      <c r="D352" s="35" t="s">
        <v>16</v>
      </c>
      <c r="E352" s="40" t="s">
        <v>142</v>
      </c>
      <c r="F352" s="163" t="s">
        <v>14</v>
      </c>
      <c r="G352" s="163"/>
      <c r="H352" s="40"/>
    </row>
    <row r="353" spans="1:8" ht="62.25" customHeight="1" x14ac:dyDescent="0.25">
      <c r="A353" s="156">
        <v>23</v>
      </c>
      <c r="B353" s="201" t="s">
        <v>181</v>
      </c>
      <c r="C353" s="194" t="s">
        <v>182</v>
      </c>
      <c r="D353" s="46" t="s">
        <v>66</v>
      </c>
      <c r="E353" s="27" t="s">
        <v>183</v>
      </c>
      <c r="F353" s="70">
        <v>212</v>
      </c>
      <c r="G353" s="70">
        <f>F353*1.2</f>
        <v>254.39999999999998</v>
      </c>
      <c r="H353" s="65" t="s">
        <v>192</v>
      </c>
    </row>
    <row r="354" spans="1:8" ht="39" customHeight="1" x14ac:dyDescent="0.25">
      <c r="A354" s="158"/>
      <c r="B354" s="154"/>
      <c r="C354" s="196"/>
      <c r="D354" s="59" t="s">
        <v>13</v>
      </c>
      <c r="E354" s="60" t="s">
        <v>190</v>
      </c>
      <c r="F354" s="70">
        <v>1112</v>
      </c>
      <c r="G354" s="70">
        <f>F354*1.2</f>
        <v>1334.3999999999999</v>
      </c>
      <c r="H354" s="65" t="s">
        <v>191</v>
      </c>
    </row>
    <row r="355" spans="1:8" s="14" customFormat="1" ht="51" customHeight="1" x14ac:dyDescent="0.25">
      <c r="A355" s="23">
        <v>24</v>
      </c>
      <c r="B355" s="54" t="s">
        <v>150</v>
      </c>
      <c r="C355" s="24" t="s">
        <v>151</v>
      </c>
      <c r="D355" s="25" t="s">
        <v>81</v>
      </c>
      <c r="E355" s="26" t="s">
        <v>142</v>
      </c>
      <c r="F355" s="136">
        <v>2181.91</v>
      </c>
      <c r="G355" s="41">
        <f>F355*1.2</f>
        <v>2618.2919999999999</v>
      </c>
      <c r="H355" s="26"/>
    </row>
    <row r="356" spans="1:8" x14ac:dyDescent="0.25">
      <c r="A356" s="166" t="s">
        <v>52</v>
      </c>
      <c r="B356" s="166"/>
      <c r="C356" s="220" t="s">
        <v>15</v>
      </c>
      <c r="D356" s="220"/>
      <c r="E356" s="220"/>
      <c r="F356" s="220"/>
      <c r="G356" s="220"/>
      <c r="H356" s="220"/>
    </row>
    <row r="357" spans="1:8" ht="26.25" customHeight="1" x14ac:dyDescent="0.25">
      <c r="A357" s="158">
        <v>25</v>
      </c>
      <c r="B357" s="154" t="s">
        <v>56</v>
      </c>
      <c r="C357" s="196" t="s">
        <v>153</v>
      </c>
      <c r="D357" s="229" t="s">
        <v>61</v>
      </c>
      <c r="E357" s="171" t="s">
        <v>12</v>
      </c>
      <c r="F357" s="188">
        <v>1199</v>
      </c>
      <c r="G357" s="188">
        <f>F357*1.2</f>
        <v>1438.8</v>
      </c>
      <c r="H357" s="227" t="s">
        <v>157</v>
      </c>
    </row>
    <row r="358" spans="1:8" ht="26.25" customHeight="1" x14ac:dyDescent="0.25">
      <c r="A358" s="166"/>
      <c r="B358" s="167"/>
      <c r="C358" s="168"/>
      <c r="D358" s="208"/>
      <c r="E358" s="163"/>
      <c r="F358" s="213"/>
      <c r="G358" s="213"/>
      <c r="H358" s="228"/>
    </row>
    <row r="359" spans="1:8" ht="26.25" customHeight="1" x14ac:dyDescent="0.25">
      <c r="A359" s="166"/>
      <c r="B359" s="167"/>
      <c r="C359" s="168"/>
      <c r="D359" s="208"/>
      <c r="E359" s="40" t="s">
        <v>177</v>
      </c>
      <c r="F359" s="31">
        <v>1413</v>
      </c>
      <c r="G359" s="31">
        <f>F359*1.2</f>
        <v>1695.6</v>
      </c>
      <c r="H359" s="228"/>
    </row>
    <row r="360" spans="1:8" ht="26.25" customHeight="1" x14ac:dyDescent="0.25">
      <c r="A360" s="166"/>
      <c r="B360" s="167"/>
      <c r="C360" s="168" t="s">
        <v>158</v>
      </c>
      <c r="D360" s="208" t="s">
        <v>139</v>
      </c>
      <c r="E360" s="163" t="s">
        <v>12</v>
      </c>
      <c r="F360" s="213" t="s">
        <v>140</v>
      </c>
      <c r="G360" s="213"/>
      <c r="H360" s="228"/>
    </row>
    <row r="361" spans="1:8" ht="26.25" customHeight="1" x14ac:dyDescent="0.25">
      <c r="A361" s="166"/>
      <c r="B361" s="167"/>
      <c r="C361" s="168"/>
      <c r="D361" s="208"/>
      <c r="E361" s="163"/>
      <c r="F361" s="213"/>
      <c r="G361" s="213"/>
      <c r="H361" s="228"/>
    </row>
    <row r="362" spans="1:8" ht="26.25" customHeight="1" x14ac:dyDescent="0.25">
      <c r="A362" s="166"/>
      <c r="B362" s="167"/>
      <c r="C362" s="168"/>
      <c r="D362" s="208"/>
      <c r="E362" s="40" t="s">
        <v>177</v>
      </c>
      <c r="F362" s="213" t="s">
        <v>141</v>
      </c>
      <c r="G362" s="213"/>
      <c r="H362" s="228"/>
    </row>
    <row r="363" spans="1:8" ht="60" customHeight="1" x14ac:dyDescent="0.25">
      <c r="A363" s="166">
        <v>26</v>
      </c>
      <c r="B363" s="167" t="s">
        <v>168</v>
      </c>
      <c r="C363" s="168" t="s">
        <v>169</v>
      </c>
      <c r="D363" s="155" t="s">
        <v>139</v>
      </c>
      <c r="E363" s="30" t="s">
        <v>12</v>
      </c>
      <c r="F363" s="13">
        <v>1323</v>
      </c>
      <c r="G363" s="13">
        <f>F363*1.2</f>
        <v>1587.6</v>
      </c>
      <c r="H363" s="168" t="s">
        <v>180</v>
      </c>
    </row>
    <row r="364" spans="1:8" ht="50.25" customHeight="1" x14ac:dyDescent="0.25">
      <c r="A364" s="166"/>
      <c r="B364" s="167"/>
      <c r="C364" s="168"/>
      <c r="D364" s="155"/>
      <c r="E364" s="30" t="s">
        <v>177</v>
      </c>
      <c r="F364" s="13">
        <v>1502</v>
      </c>
      <c r="G364" s="13">
        <f>F364*1.2</f>
        <v>1802.3999999999999</v>
      </c>
      <c r="H364" s="168"/>
    </row>
  </sheetData>
  <sheetProtection selectLockedCells="1" selectUnlockedCells="1"/>
  <mergeCells count="653">
    <mergeCell ref="F265:F266"/>
    <mergeCell ref="G265:G266"/>
    <mergeCell ref="H265:H267"/>
    <mergeCell ref="E265:E266"/>
    <mergeCell ref="C259:C261"/>
    <mergeCell ref="D259:D261"/>
    <mergeCell ref="E259:E260"/>
    <mergeCell ref="F259:F260"/>
    <mergeCell ref="G259:G260"/>
    <mergeCell ref="H259:H261"/>
    <mergeCell ref="A283:A286"/>
    <mergeCell ref="A271:A281"/>
    <mergeCell ref="A268:A270"/>
    <mergeCell ref="B272:B281"/>
    <mergeCell ref="B268:B270"/>
    <mergeCell ref="C276:C278"/>
    <mergeCell ref="C279:C280"/>
    <mergeCell ref="C271:H271"/>
    <mergeCell ref="E262:E263"/>
    <mergeCell ref="F262:F263"/>
    <mergeCell ref="G262:G263"/>
    <mergeCell ref="H253:H255"/>
    <mergeCell ref="G47:G48"/>
    <mergeCell ref="G71:G72"/>
    <mergeCell ref="G77:G78"/>
    <mergeCell ref="G68:G69"/>
    <mergeCell ref="G59:G60"/>
    <mergeCell ref="G62:G63"/>
    <mergeCell ref="E71:E72"/>
    <mergeCell ref="E68:E69"/>
    <mergeCell ref="F121:F122"/>
    <mergeCell ref="G121:G122"/>
    <mergeCell ref="F62:F63"/>
    <mergeCell ref="G65:G66"/>
    <mergeCell ref="E112:E113"/>
    <mergeCell ref="F112:F113"/>
    <mergeCell ref="G112:G113"/>
    <mergeCell ref="E115:E116"/>
    <mergeCell ref="F59:F60"/>
    <mergeCell ref="F106:F107"/>
    <mergeCell ref="E47:E48"/>
    <mergeCell ref="B28:B58"/>
    <mergeCell ref="B59:B123"/>
    <mergeCell ref="H35:H37"/>
    <mergeCell ref="F211:F212"/>
    <mergeCell ref="G211:G212"/>
    <mergeCell ref="H211:H213"/>
    <mergeCell ref="H142:H144"/>
    <mergeCell ref="H145:H147"/>
    <mergeCell ref="H148:H150"/>
    <mergeCell ref="H154:H156"/>
    <mergeCell ref="C35:C37"/>
    <mergeCell ref="F184:F185"/>
    <mergeCell ref="E178:E179"/>
    <mergeCell ref="F196:F197"/>
    <mergeCell ref="C187:C189"/>
    <mergeCell ref="H175:H177"/>
    <mergeCell ref="F124:F125"/>
    <mergeCell ref="G124:G125"/>
    <mergeCell ref="F133:F134"/>
    <mergeCell ref="F190:F191"/>
    <mergeCell ref="G56:G57"/>
    <mergeCell ref="G86:G87"/>
    <mergeCell ref="G80:G81"/>
    <mergeCell ref="C229:C231"/>
    <mergeCell ref="D229:D231"/>
    <mergeCell ref="F229:F230"/>
    <mergeCell ref="C244:C246"/>
    <mergeCell ref="F169:F170"/>
    <mergeCell ref="C232:C234"/>
    <mergeCell ref="E232:E233"/>
    <mergeCell ref="F232:G233"/>
    <mergeCell ref="C238:C240"/>
    <mergeCell ref="C241:C243"/>
    <mergeCell ref="D238:D240"/>
    <mergeCell ref="E238:E239"/>
    <mergeCell ref="D241:D243"/>
    <mergeCell ref="F187:F188"/>
    <mergeCell ref="G214:G215"/>
    <mergeCell ref="G190:G191"/>
    <mergeCell ref="C178:C180"/>
    <mergeCell ref="E154:E155"/>
    <mergeCell ref="F157:F158"/>
    <mergeCell ref="D157:D159"/>
    <mergeCell ref="F145:F146"/>
    <mergeCell ref="F142:G143"/>
    <mergeCell ref="E35:E36"/>
    <mergeCell ref="G35:G36"/>
    <mergeCell ref="G157:G158"/>
    <mergeCell ref="G139:G140"/>
    <mergeCell ref="F139:F140"/>
    <mergeCell ref="F92:F93"/>
    <mergeCell ref="E92:E93"/>
    <mergeCell ref="G92:G93"/>
    <mergeCell ref="G89:G90"/>
    <mergeCell ref="F74:F75"/>
    <mergeCell ref="F65:F66"/>
    <mergeCell ref="E50:E51"/>
    <mergeCell ref="E53:E54"/>
    <mergeCell ref="E74:E75"/>
    <mergeCell ref="F35:F36"/>
    <mergeCell ref="E59:E60"/>
    <mergeCell ref="F47:F48"/>
    <mergeCell ref="F53:F54"/>
    <mergeCell ref="F56:F57"/>
    <mergeCell ref="F77:F78"/>
    <mergeCell ref="E80:E81"/>
    <mergeCell ref="F80:F81"/>
    <mergeCell ref="F83:F84"/>
    <mergeCell ref="E86:E87"/>
    <mergeCell ref="H160:H162"/>
    <mergeCell ref="G160:G161"/>
    <mergeCell ref="H166:H168"/>
    <mergeCell ref="H151:H153"/>
    <mergeCell ref="H163:H165"/>
    <mergeCell ref="A28:A255"/>
    <mergeCell ref="C160:C162"/>
    <mergeCell ref="C163:C165"/>
    <mergeCell ref="C169:C171"/>
    <mergeCell ref="F154:F155"/>
    <mergeCell ref="G154:G155"/>
    <mergeCell ref="F136:F137"/>
    <mergeCell ref="G145:G146"/>
    <mergeCell ref="E169:E170"/>
    <mergeCell ref="E157:E158"/>
    <mergeCell ref="E136:E137"/>
    <mergeCell ref="G151:G152"/>
    <mergeCell ref="G148:G149"/>
    <mergeCell ref="G136:G137"/>
    <mergeCell ref="G169:G170"/>
    <mergeCell ref="E148:E149"/>
    <mergeCell ref="F148:F149"/>
    <mergeCell ref="F151:F152"/>
    <mergeCell ref="E139:E140"/>
    <mergeCell ref="H199:H201"/>
    <mergeCell ref="H202:H204"/>
    <mergeCell ref="H205:H207"/>
    <mergeCell ref="F172:F173"/>
    <mergeCell ref="D160:D162"/>
    <mergeCell ref="D163:D165"/>
    <mergeCell ref="D166:D168"/>
    <mergeCell ref="D172:D174"/>
    <mergeCell ref="D154:D156"/>
    <mergeCell ref="D169:D171"/>
    <mergeCell ref="F181:F182"/>
    <mergeCell ref="F178:F179"/>
    <mergeCell ref="F163:F164"/>
    <mergeCell ref="H169:H171"/>
    <mergeCell ref="F166:F167"/>
    <mergeCell ref="E166:E167"/>
    <mergeCell ref="G172:G173"/>
    <mergeCell ref="H172:H174"/>
    <mergeCell ref="H178:H180"/>
    <mergeCell ref="E199:E200"/>
    <mergeCell ref="H184:H186"/>
    <mergeCell ref="H196:H198"/>
    <mergeCell ref="G193:G194"/>
    <mergeCell ref="H193:H195"/>
    <mergeCell ref="H187:H189"/>
    <mergeCell ref="C217:C219"/>
    <mergeCell ref="D217:D219"/>
    <mergeCell ref="C199:C201"/>
    <mergeCell ref="G199:G200"/>
    <mergeCell ref="C211:C213"/>
    <mergeCell ref="D211:D213"/>
    <mergeCell ref="E211:E212"/>
    <mergeCell ref="G217:G218"/>
    <mergeCell ref="C202:C204"/>
    <mergeCell ref="D202:D204"/>
    <mergeCell ref="D205:D207"/>
    <mergeCell ref="E205:E206"/>
    <mergeCell ref="H214:H216"/>
    <mergeCell ref="E190:E191"/>
    <mergeCell ref="E214:E215"/>
    <mergeCell ref="C193:C195"/>
    <mergeCell ref="D193:D195"/>
    <mergeCell ref="E193:E194"/>
    <mergeCell ref="H190:H192"/>
    <mergeCell ref="G187:G188"/>
    <mergeCell ref="H208:H210"/>
    <mergeCell ref="C214:C216"/>
    <mergeCell ref="D214:D216"/>
    <mergeCell ref="H220:H222"/>
    <mergeCell ref="H223:H225"/>
    <mergeCell ref="D187:D189"/>
    <mergeCell ref="E187:E188"/>
    <mergeCell ref="B124:B255"/>
    <mergeCell ref="F127:F128"/>
    <mergeCell ref="H127:H129"/>
    <mergeCell ref="H124:H126"/>
    <mergeCell ref="H109:H111"/>
    <mergeCell ref="H112:H114"/>
    <mergeCell ref="H115:H117"/>
    <mergeCell ref="H130:H132"/>
    <mergeCell ref="F130:F131"/>
    <mergeCell ref="G130:G131"/>
    <mergeCell ref="G127:G128"/>
    <mergeCell ref="G178:G179"/>
    <mergeCell ref="D178:D180"/>
    <mergeCell ref="C181:C183"/>
    <mergeCell ref="C184:C186"/>
    <mergeCell ref="C190:C192"/>
    <mergeCell ref="H217:H219"/>
    <mergeCell ref="G208:G209"/>
    <mergeCell ref="E202:E203"/>
    <mergeCell ref="F202:F203"/>
    <mergeCell ref="H102:H105"/>
    <mergeCell ref="G95:G96"/>
    <mergeCell ref="E124:E125"/>
    <mergeCell ref="G115:G116"/>
    <mergeCell ref="G102:G104"/>
    <mergeCell ref="G109:G110"/>
    <mergeCell ref="F102:F104"/>
    <mergeCell ref="G106:G107"/>
    <mergeCell ref="G98:G100"/>
    <mergeCell ref="E118:E119"/>
    <mergeCell ref="E121:E122"/>
    <mergeCell ref="F115:F116"/>
    <mergeCell ref="G118:G119"/>
    <mergeCell ref="H118:H120"/>
    <mergeCell ref="H121:H123"/>
    <mergeCell ref="F109:F110"/>
    <mergeCell ref="F118:F119"/>
    <mergeCell ref="E109:E110"/>
    <mergeCell ref="E102:E104"/>
    <mergeCell ref="H98:H101"/>
    <mergeCell ref="H106:H108"/>
    <mergeCell ref="F86:F87"/>
    <mergeCell ref="E89:E90"/>
    <mergeCell ref="F95:F96"/>
    <mergeCell ref="F98:F100"/>
    <mergeCell ref="F89:F90"/>
    <mergeCell ref="E95:E96"/>
    <mergeCell ref="E98:E100"/>
    <mergeCell ref="E106:E107"/>
    <mergeCell ref="F41:F42"/>
    <mergeCell ref="E77:E78"/>
    <mergeCell ref="E83:E84"/>
    <mergeCell ref="E62:E63"/>
    <mergeCell ref="H47:H49"/>
    <mergeCell ref="H50:H52"/>
    <mergeCell ref="H53:H55"/>
    <mergeCell ref="H56:H58"/>
    <mergeCell ref="H59:H61"/>
    <mergeCell ref="H62:H64"/>
    <mergeCell ref="H65:H67"/>
    <mergeCell ref="H83:H85"/>
    <mergeCell ref="G83:G84"/>
    <mergeCell ref="H86:H88"/>
    <mergeCell ref="H68:H70"/>
    <mergeCell ref="H71:H73"/>
    <mergeCell ref="H74:H76"/>
    <mergeCell ref="H77:H79"/>
    <mergeCell ref="H80:H82"/>
    <mergeCell ref="H89:H91"/>
    <mergeCell ref="H92:H94"/>
    <mergeCell ref="H95:H97"/>
    <mergeCell ref="D220:D222"/>
    <mergeCell ref="G202:G203"/>
    <mergeCell ref="E208:E209"/>
    <mergeCell ref="F199:F200"/>
    <mergeCell ref="F214:F215"/>
    <mergeCell ref="F193:F194"/>
    <mergeCell ref="G196:G197"/>
    <mergeCell ref="F175:F176"/>
    <mergeCell ref="G175:G176"/>
    <mergeCell ref="D208:D210"/>
    <mergeCell ref="G181:G182"/>
    <mergeCell ref="G184:G185"/>
    <mergeCell ref="E217:E218"/>
    <mergeCell ref="F217:F218"/>
    <mergeCell ref="E196:E197"/>
    <mergeCell ref="F205:F206"/>
    <mergeCell ref="G205:G206"/>
    <mergeCell ref="F208:F209"/>
    <mergeCell ref="E175:E176"/>
    <mergeCell ref="E181:E182"/>
    <mergeCell ref="D181:D183"/>
    <mergeCell ref="H181:H183"/>
    <mergeCell ref="C172:C174"/>
    <mergeCell ref="C175:C177"/>
    <mergeCell ref="D175:D177"/>
    <mergeCell ref="C127:C129"/>
    <mergeCell ref="C130:C132"/>
    <mergeCell ref="D148:D150"/>
    <mergeCell ref="E151:E152"/>
    <mergeCell ref="E160:E161"/>
    <mergeCell ref="E163:E164"/>
    <mergeCell ref="C166:C168"/>
    <mergeCell ref="C154:C156"/>
    <mergeCell ref="C157:C159"/>
    <mergeCell ref="E172:E173"/>
    <mergeCell ref="F160:F161"/>
    <mergeCell ref="H133:H135"/>
    <mergeCell ref="H136:H138"/>
    <mergeCell ref="H139:H141"/>
    <mergeCell ref="G163:G164"/>
    <mergeCell ref="G166:G167"/>
    <mergeCell ref="G133:G134"/>
    <mergeCell ref="H157:H159"/>
    <mergeCell ref="D145:D147"/>
    <mergeCell ref="C151:C153"/>
    <mergeCell ref="D151:D153"/>
    <mergeCell ref="E142:E143"/>
    <mergeCell ref="E145:E146"/>
    <mergeCell ref="C148:C150"/>
    <mergeCell ref="E127:E128"/>
    <mergeCell ref="E133:E134"/>
    <mergeCell ref="E130:E131"/>
    <mergeCell ref="D130:D132"/>
    <mergeCell ref="C133:C135"/>
    <mergeCell ref="D133:D135"/>
    <mergeCell ref="D136:D138"/>
    <mergeCell ref="C139:C141"/>
    <mergeCell ref="D139:D141"/>
    <mergeCell ref="C142:C144"/>
    <mergeCell ref="D142:D144"/>
    <mergeCell ref="C145:C147"/>
    <mergeCell ref="C124:C126"/>
    <mergeCell ref="D115:D117"/>
    <mergeCell ref="C136:C138"/>
    <mergeCell ref="C115:C117"/>
    <mergeCell ref="D124:D126"/>
    <mergeCell ref="C118:C120"/>
    <mergeCell ref="D118:D120"/>
    <mergeCell ref="D121:D123"/>
    <mergeCell ref="C121:C123"/>
    <mergeCell ref="D127:D129"/>
    <mergeCell ref="F5:H5"/>
    <mergeCell ref="G6:H6"/>
    <mergeCell ref="A7:H7"/>
    <mergeCell ref="A8:H8"/>
    <mergeCell ref="A10:H10"/>
    <mergeCell ref="A12:H12"/>
    <mergeCell ref="A13:B13"/>
    <mergeCell ref="C13:H13"/>
    <mergeCell ref="A14:A16"/>
    <mergeCell ref="C14:C16"/>
    <mergeCell ref="A9:H9"/>
    <mergeCell ref="D14:D15"/>
    <mergeCell ref="F15:G15"/>
    <mergeCell ref="H14:H16"/>
    <mergeCell ref="F16:G16"/>
    <mergeCell ref="B14:B16"/>
    <mergeCell ref="F14:G14"/>
    <mergeCell ref="D95:D97"/>
    <mergeCell ref="D102:D105"/>
    <mergeCell ref="C106:C108"/>
    <mergeCell ref="C109:C111"/>
    <mergeCell ref="C98:C101"/>
    <mergeCell ref="C92:C94"/>
    <mergeCell ref="C95:C97"/>
    <mergeCell ref="D83:D85"/>
    <mergeCell ref="C112:C114"/>
    <mergeCell ref="C102:C105"/>
    <mergeCell ref="D89:D91"/>
    <mergeCell ref="D109:D111"/>
    <mergeCell ref="D106:D108"/>
    <mergeCell ref="D98:D101"/>
    <mergeCell ref="D112:D114"/>
    <mergeCell ref="C77:C79"/>
    <mergeCell ref="C80:C82"/>
    <mergeCell ref="D92:D94"/>
    <mergeCell ref="D86:D88"/>
    <mergeCell ref="D74:D76"/>
    <mergeCell ref="D35:D37"/>
    <mergeCell ref="D47:D49"/>
    <mergeCell ref="C89:C91"/>
    <mergeCell ref="D62:D64"/>
    <mergeCell ref="C59:C61"/>
    <mergeCell ref="C62:C64"/>
    <mergeCell ref="C32:C34"/>
    <mergeCell ref="C65:C67"/>
    <mergeCell ref="C68:C70"/>
    <mergeCell ref="D59:D61"/>
    <mergeCell ref="C71:C73"/>
    <mergeCell ref="C74:C76"/>
    <mergeCell ref="D56:D58"/>
    <mergeCell ref="C21:C22"/>
    <mergeCell ref="A17:B17"/>
    <mergeCell ref="B25:B27"/>
    <mergeCell ref="A25:A27"/>
    <mergeCell ref="D25:D26"/>
    <mergeCell ref="C25:C27"/>
    <mergeCell ref="C23:C24"/>
    <mergeCell ref="D23:D24"/>
    <mergeCell ref="A18:A24"/>
    <mergeCell ref="B23:B24"/>
    <mergeCell ref="C17:H17"/>
    <mergeCell ref="D18:D19"/>
    <mergeCell ref="F18:G18"/>
    <mergeCell ref="F19:G19"/>
    <mergeCell ref="F20:G20"/>
    <mergeCell ref="C18:C20"/>
    <mergeCell ref="D21:D22"/>
    <mergeCell ref="F27:G27"/>
    <mergeCell ref="F25:G25"/>
    <mergeCell ref="F26:G26"/>
    <mergeCell ref="G38:G39"/>
    <mergeCell ref="G29:G30"/>
    <mergeCell ref="C28:H28"/>
    <mergeCell ref="H29:H31"/>
    <mergeCell ref="E44:E45"/>
    <mergeCell ref="F44:F45"/>
    <mergeCell ref="G44:G45"/>
    <mergeCell ref="C41:C43"/>
    <mergeCell ref="D41:D43"/>
    <mergeCell ref="C44:C46"/>
    <mergeCell ref="D44:D46"/>
    <mergeCell ref="G41:G42"/>
    <mergeCell ref="E38:E39"/>
    <mergeCell ref="F38:F39"/>
    <mergeCell ref="D29:D31"/>
    <mergeCell ref="E29:E30"/>
    <mergeCell ref="F29:F30"/>
    <mergeCell ref="D32:D34"/>
    <mergeCell ref="C38:C40"/>
    <mergeCell ref="C29:C31"/>
    <mergeCell ref="E41:E42"/>
    <mergeCell ref="H38:H40"/>
    <mergeCell ref="H41:H43"/>
    <mergeCell ref="G74:G75"/>
    <mergeCell ref="G53:G54"/>
    <mergeCell ref="F50:F51"/>
    <mergeCell ref="G50:G51"/>
    <mergeCell ref="H44:H46"/>
    <mergeCell ref="C83:C85"/>
    <mergeCell ref="C86:C88"/>
    <mergeCell ref="C47:C49"/>
    <mergeCell ref="E56:E57"/>
    <mergeCell ref="E65:E66"/>
    <mergeCell ref="F71:F72"/>
    <mergeCell ref="F68:F69"/>
    <mergeCell ref="C50:C52"/>
    <mergeCell ref="C53:C55"/>
    <mergeCell ref="D68:D70"/>
    <mergeCell ref="D71:D73"/>
    <mergeCell ref="D65:D67"/>
    <mergeCell ref="D50:D52"/>
    <mergeCell ref="D53:D55"/>
    <mergeCell ref="C56:C58"/>
    <mergeCell ref="D77:D79"/>
    <mergeCell ref="D80:D82"/>
    <mergeCell ref="H32:H34"/>
    <mergeCell ref="D38:D40"/>
    <mergeCell ref="E32:E33"/>
    <mergeCell ref="F32:F33"/>
    <mergeCell ref="G32:G33"/>
    <mergeCell ref="H363:H364"/>
    <mergeCell ref="C360:C362"/>
    <mergeCell ref="D360:D362"/>
    <mergeCell ref="A357:A362"/>
    <mergeCell ref="B357:B362"/>
    <mergeCell ref="H357:H362"/>
    <mergeCell ref="F362:G362"/>
    <mergeCell ref="D357:D359"/>
    <mergeCell ref="E357:E358"/>
    <mergeCell ref="F357:F358"/>
    <mergeCell ref="G357:G358"/>
    <mergeCell ref="E360:E361"/>
    <mergeCell ref="F360:G361"/>
    <mergeCell ref="A363:A364"/>
    <mergeCell ref="B363:B364"/>
    <mergeCell ref="C363:C364"/>
    <mergeCell ref="D363:D364"/>
    <mergeCell ref="A346:B346"/>
    <mergeCell ref="F349:G349"/>
    <mergeCell ref="G223:G224"/>
    <mergeCell ref="E229:E230"/>
    <mergeCell ref="F347:G348"/>
    <mergeCell ref="D347:D348"/>
    <mergeCell ref="A356:B356"/>
    <mergeCell ref="C356:H356"/>
    <mergeCell ref="C357:C359"/>
    <mergeCell ref="A341:A345"/>
    <mergeCell ref="C341:H341"/>
    <mergeCell ref="F352:G352"/>
    <mergeCell ref="A350:A351"/>
    <mergeCell ref="B350:B351"/>
    <mergeCell ref="C350:C351"/>
    <mergeCell ref="D350:D351"/>
    <mergeCell ref="F350:G351"/>
    <mergeCell ref="D342:D345"/>
    <mergeCell ref="B342:B345"/>
    <mergeCell ref="A347:A348"/>
    <mergeCell ref="B347:B348"/>
    <mergeCell ref="C347:C348"/>
    <mergeCell ref="B353:B354"/>
    <mergeCell ref="C353:C354"/>
    <mergeCell ref="A353:A354"/>
    <mergeCell ref="C346:H346"/>
    <mergeCell ref="A295:B295"/>
    <mergeCell ref="C268:C270"/>
    <mergeCell ref="D273:D275"/>
    <mergeCell ref="C281:H281"/>
    <mergeCell ref="C273:C275"/>
    <mergeCell ref="D287:D288"/>
    <mergeCell ref="F285:G285"/>
    <mergeCell ref="F284:G284"/>
    <mergeCell ref="D279:D280"/>
    <mergeCell ref="D276:D278"/>
    <mergeCell ref="D268:D269"/>
    <mergeCell ref="F268:G268"/>
    <mergeCell ref="F269:G269"/>
    <mergeCell ref="E289:E291"/>
    <mergeCell ref="D289:D294"/>
    <mergeCell ref="C287:C294"/>
    <mergeCell ref="B287:B294"/>
    <mergeCell ref="E292:E294"/>
    <mergeCell ref="A287:A294"/>
    <mergeCell ref="C226:C228"/>
    <mergeCell ref="H229:H231"/>
    <mergeCell ref="C247:C249"/>
    <mergeCell ref="D247:D249"/>
    <mergeCell ref="E247:E248"/>
    <mergeCell ref="F247:F248"/>
    <mergeCell ref="G247:G248"/>
    <mergeCell ref="H247:H249"/>
    <mergeCell ref="D226:D228"/>
    <mergeCell ref="D235:D237"/>
    <mergeCell ref="E235:E236"/>
    <mergeCell ref="F235:F236"/>
    <mergeCell ref="G235:G236"/>
    <mergeCell ref="H235:H237"/>
    <mergeCell ref="E226:E227"/>
    <mergeCell ref="G229:G230"/>
    <mergeCell ref="G241:G242"/>
    <mergeCell ref="G226:G227"/>
    <mergeCell ref="D232:D234"/>
    <mergeCell ref="D244:D246"/>
    <mergeCell ref="E244:E245"/>
    <mergeCell ref="F244:F245"/>
    <mergeCell ref="G244:G245"/>
    <mergeCell ref="F226:F227"/>
    <mergeCell ref="G238:G239"/>
    <mergeCell ref="F241:F242"/>
    <mergeCell ref="E276:E277"/>
    <mergeCell ref="F270:G270"/>
    <mergeCell ref="H232:H234"/>
    <mergeCell ref="H241:H243"/>
    <mergeCell ref="H238:H240"/>
    <mergeCell ref="C235:C237"/>
    <mergeCell ref="H244:H246"/>
    <mergeCell ref="C256:C258"/>
    <mergeCell ref="D256:D258"/>
    <mergeCell ref="C250:C252"/>
    <mergeCell ref="D250:D252"/>
    <mergeCell ref="E250:E251"/>
    <mergeCell ref="F250:F251"/>
    <mergeCell ref="G250:G251"/>
    <mergeCell ref="C253:C255"/>
    <mergeCell ref="D253:D255"/>
    <mergeCell ref="E253:E254"/>
    <mergeCell ref="F253:F254"/>
    <mergeCell ref="H262:H264"/>
    <mergeCell ref="C265:C267"/>
    <mergeCell ref="D265:D267"/>
    <mergeCell ref="G253:G254"/>
    <mergeCell ref="D297:D298"/>
    <mergeCell ref="A282:H282"/>
    <mergeCell ref="H279:H280"/>
    <mergeCell ref="D184:D186"/>
    <mergeCell ref="D223:D225"/>
    <mergeCell ref="D190:D192"/>
    <mergeCell ref="D199:D201"/>
    <mergeCell ref="E184:E185"/>
    <mergeCell ref="C196:C198"/>
    <mergeCell ref="D196:D198"/>
    <mergeCell ref="E273:E274"/>
    <mergeCell ref="H226:H228"/>
    <mergeCell ref="C208:C210"/>
    <mergeCell ref="C220:C222"/>
    <mergeCell ref="C205:C207"/>
    <mergeCell ref="E220:E221"/>
    <mergeCell ref="F220:F221"/>
    <mergeCell ref="G220:G221"/>
    <mergeCell ref="E223:E224"/>
    <mergeCell ref="F223:F224"/>
    <mergeCell ref="C223:C225"/>
    <mergeCell ref="E241:E242"/>
    <mergeCell ref="F238:F239"/>
    <mergeCell ref="B305:B318"/>
    <mergeCell ref="H314:H318"/>
    <mergeCell ref="E311:E312"/>
    <mergeCell ref="F311:F312"/>
    <mergeCell ref="D305:D309"/>
    <mergeCell ref="H305:H309"/>
    <mergeCell ref="D310:D313"/>
    <mergeCell ref="G306:G308"/>
    <mergeCell ref="C283:H283"/>
    <mergeCell ref="C284:C286"/>
    <mergeCell ref="B297:B303"/>
    <mergeCell ref="E302:E303"/>
    <mergeCell ref="E306:E308"/>
    <mergeCell ref="F306:F308"/>
    <mergeCell ref="E297:E298"/>
    <mergeCell ref="C299:C303"/>
    <mergeCell ref="C297:C298"/>
    <mergeCell ref="C305:C309"/>
    <mergeCell ref="B284:B286"/>
    <mergeCell ref="C296:H296"/>
    <mergeCell ref="D299:D301"/>
    <mergeCell ref="E299:E301"/>
    <mergeCell ref="C295:H295"/>
    <mergeCell ref="D284:D285"/>
    <mergeCell ref="D328:E328"/>
    <mergeCell ref="G311:G312"/>
    <mergeCell ref="C304:H304"/>
    <mergeCell ref="H310:H313"/>
    <mergeCell ref="C320:C322"/>
    <mergeCell ref="A332:A333"/>
    <mergeCell ref="E338:E339"/>
    <mergeCell ref="F338:F339"/>
    <mergeCell ref="C327:H327"/>
    <mergeCell ref="D335:D336"/>
    <mergeCell ref="C334:H334"/>
    <mergeCell ref="C319:H319"/>
    <mergeCell ref="C323:H323"/>
    <mergeCell ref="G338:G339"/>
    <mergeCell ref="H335:H336"/>
    <mergeCell ref="D337:D340"/>
    <mergeCell ref="C337:C340"/>
    <mergeCell ref="H337:H338"/>
    <mergeCell ref="C335:C336"/>
    <mergeCell ref="C332:H332"/>
    <mergeCell ref="F316:F317"/>
    <mergeCell ref="G316:G317"/>
    <mergeCell ref="D314:D318"/>
    <mergeCell ref="C314:C318"/>
    <mergeCell ref="E256:E257"/>
    <mergeCell ref="F256:F257"/>
    <mergeCell ref="G256:G257"/>
    <mergeCell ref="H256:H258"/>
    <mergeCell ref="B335:B340"/>
    <mergeCell ref="H250:H252"/>
    <mergeCell ref="A329:A331"/>
    <mergeCell ref="C329:H329"/>
    <mergeCell ref="A334:A340"/>
    <mergeCell ref="D302:D303"/>
    <mergeCell ref="F286:G286"/>
    <mergeCell ref="A296:A303"/>
    <mergeCell ref="A324:A326"/>
    <mergeCell ref="A327:A328"/>
    <mergeCell ref="B325:B326"/>
    <mergeCell ref="B320:B323"/>
    <mergeCell ref="H320:H321"/>
    <mergeCell ref="C324:H324"/>
    <mergeCell ref="E316:E317"/>
    <mergeCell ref="A304:A318"/>
    <mergeCell ref="A319:A323"/>
    <mergeCell ref="C310:C313"/>
    <mergeCell ref="C262:C264"/>
    <mergeCell ref="D262:D264"/>
  </mergeCells>
  <pageMargins left="0" right="0" top="0" bottom="0" header="0" footer="0"/>
  <pageSetup paperSize="9" scale="42" firstPageNumber="0" fitToHeight="5" orientation="portrait" r:id="rId1"/>
  <headerFooter alignWithMargins="0"/>
  <rowBreaks count="3" manualBreakCount="3">
    <brk id="55" max="7" man="1"/>
    <brk id="123" max="7" man="1"/>
    <brk id="177" max="7" man="1"/>
  </rowBreaks>
  <ignoredErrors>
    <ignoredError sqref="B3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Батарейная (ЕПУ)</vt:lpstr>
      <vt:lpstr>'Батарейная (ЕПУ)'!Заголовки_для_печати</vt:lpstr>
      <vt:lpstr>'Батарейная (ЕПУ)'!Область_печати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Петрухина Алена Александровна</dc:creator>
  <cp:lastModifiedBy>Суворова Ирина Игоревна</cp:lastModifiedBy>
  <cp:lastPrinted>2021-05-19T08:03:05Z</cp:lastPrinted>
  <dcterms:created xsi:type="dcterms:W3CDTF">2016-12-28T05:20:36Z</dcterms:created>
  <dcterms:modified xsi:type="dcterms:W3CDTF">2021-05-19T08:08:15Z</dcterms:modified>
</cp:coreProperties>
</file>