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16380" windowHeight="7890" tabRatio="910"/>
  </bookViews>
  <sheets>
    <sheet name="Братск (ЕПУ)" sheetId="1" r:id="rId1"/>
  </sheets>
  <definedNames>
    <definedName name="_xlnm._FilterDatabase" localSheetId="0" hidden="1">'Братск (ЕПУ)'!$A$13:$H$134</definedName>
    <definedName name="_xlnm.Print_Titles" localSheetId="0">'Братск (ЕПУ)'!$13:$13</definedName>
    <definedName name="_xlnm.Print_Area" localSheetId="0">'Братск (ЕПУ)'!$A$1:$H$141</definedName>
  </definedNames>
  <calcPr calcId="145621"/>
</workbook>
</file>

<file path=xl/calcChain.xml><?xml version="1.0" encoding="utf-8"?>
<calcChain xmlns="http://schemas.openxmlformats.org/spreadsheetml/2006/main">
  <c r="G103" i="1" l="1"/>
  <c r="G102" i="1"/>
  <c r="G101" i="1"/>
  <c r="G100" i="1"/>
  <c r="G99" i="1"/>
  <c r="G98" i="1"/>
  <c r="G97" i="1" l="1"/>
  <c r="G96" i="1"/>
  <c r="G112" i="1" l="1"/>
  <c r="G111" i="1"/>
  <c r="G136" i="1" l="1"/>
  <c r="G135" i="1"/>
  <c r="G131" i="1"/>
  <c r="G129" i="1"/>
  <c r="G127" i="1"/>
  <c r="G126" i="1"/>
  <c r="G118" i="1"/>
  <c r="G117" i="1"/>
  <c r="G115" i="1"/>
  <c r="G114" i="1"/>
  <c r="G110" i="1"/>
  <c r="G109" i="1"/>
  <c r="G108" i="1"/>
  <c r="G107" i="1"/>
  <c r="G106" i="1"/>
  <c r="G86" i="1"/>
  <c r="G85" i="1"/>
  <c r="G84" i="1"/>
  <c r="G83" i="1"/>
  <c r="G82" i="1"/>
  <c r="G81" i="1"/>
  <c r="G80" i="1"/>
  <c r="G79" i="1"/>
  <c r="G77" i="1"/>
  <c r="G75" i="1"/>
  <c r="G74" i="1"/>
  <c r="G72" i="1"/>
  <c r="G71" i="1"/>
  <c r="G69" i="1"/>
  <c r="G68" i="1"/>
  <c r="G66" i="1"/>
  <c r="G65" i="1"/>
  <c r="G63" i="1"/>
  <c r="G62" i="1"/>
  <c r="G60" i="1"/>
  <c r="G59" i="1"/>
  <c r="G57" i="1"/>
  <c r="G56" i="1"/>
  <c r="G54" i="1"/>
  <c r="G53" i="1"/>
  <c r="G51" i="1"/>
  <c r="G50" i="1"/>
  <c r="G48" i="1"/>
  <c r="G47" i="1"/>
  <c r="G45" i="1"/>
  <c r="G44" i="1"/>
  <c r="G42" i="1"/>
  <c r="G41" i="1"/>
  <c r="G39" i="1"/>
  <c r="G38" i="1"/>
  <c r="G36" i="1"/>
  <c r="G35" i="1"/>
  <c r="G33" i="1"/>
  <c r="G32" i="1"/>
  <c r="G30" i="1"/>
  <c r="G29" i="1"/>
  <c r="G27" i="1"/>
</calcChain>
</file>

<file path=xl/sharedStrings.xml><?xml version="1.0" encoding="utf-8"?>
<sst xmlns="http://schemas.openxmlformats.org/spreadsheetml/2006/main" count="266" uniqueCount="132">
  <si>
    <t>УТВЕРЖДАЮ:</t>
  </si>
  <si>
    <t xml:space="preserve">         ФИО</t>
  </si>
  <si>
    <t>ПРАЙС-ЛИСТ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</si>
  <si>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</si>
  <si>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</si>
  <si>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</si>
  <si>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</si>
  <si>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</si>
  <si>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</si>
  <si>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>Примечание</t>
  </si>
  <si>
    <t xml:space="preserve">20 фут </t>
  </si>
  <si>
    <t>40 фут</t>
  </si>
  <si>
    <t>20 фут</t>
  </si>
  <si>
    <t>контейнер</t>
  </si>
  <si>
    <t>Ставка расчётная</t>
  </si>
  <si>
    <t>Автотранспортные услуги</t>
  </si>
  <si>
    <t>вагон</t>
  </si>
  <si>
    <t>1.01.</t>
  </si>
  <si>
    <t>1.01.01.</t>
  </si>
  <si>
    <t>Комплексное транспортно-экспедиторское обслуживание на маршруте перевозки.</t>
  </si>
  <si>
    <t>1.02.</t>
  </si>
  <si>
    <t>Комплексные транспортно-экспедиторские услуги на плечах перевозки</t>
  </si>
  <si>
    <t>Организация железнодорожной перевозки контейнеров/грузов</t>
  </si>
  <si>
    <t>1.02.01.</t>
  </si>
  <si>
    <t>1.02.02.</t>
  </si>
  <si>
    <t xml:space="preserve">1.02.03. </t>
  </si>
  <si>
    <t>1.02.05.</t>
  </si>
  <si>
    <t>Организация обработки контейнеров/грузов при мультимодальной перевозке</t>
  </si>
  <si>
    <t>2.01.</t>
  </si>
  <si>
    <t>2.01.01.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</si>
  <si>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</si>
  <si>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</si>
  <si>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2.02.</t>
  </si>
  <si>
    <t>Услуги терминалов, портов, депо:</t>
  </si>
  <si>
    <t>2.02.01.</t>
  </si>
  <si>
    <t>2.02.04.</t>
  </si>
  <si>
    <t>"Клещ-60СЦ"</t>
  </si>
  <si>
    <t xml:space="preserve">Предоставление запорно-пломбировочного устройства:                                                                        </t>
  </si>
  <si>
    <t>"Спрут-777"</t>
  </si>
  <si>
    <t>2.03.</t>
  </si>
  <si>
    <t>Платежно-финансовые и прочие экспедиторские услуги:</t>
  </si>
  <si>
    <t>2.03.01.</t>
  </si>
  <si>
    <t>2.03.03.</t>
  </si>
  <si>
    <t>2.03.05.</t>
  </si>
  <si>
    <t>2.03.06.</t>
  </si>
  <si>
    <t>2.04.</t>
  </si>
  <si>
    <t>Осуществление расчетных операций за сопровождение и охрану груза в пути следования железнодорожным транспортом</t>
  </si>
  <si>
    <t>Организация подачи/уборки вагонов</t>
  </si>
  <si>
    <t>Организация перевозки груза на особых условиях</t>
  </si>
  <si>
    <t>2.04.01.</t>
  </si>
  <si>
    <t>Предоставление вагона/контейнера иного собственника для перевозки груза</t>
  </si>
  <si>
    <t>Осуществление расчетных операций за нахождение вагонов на железнодорожных путях</t>
  </si>
  <si>
    <t>конт.*часов</t>
  </si>
  <si>
    <t>конт*сутки</t>
  </si>
  <si>
    <t>вагон*сутки</t>
  </si>
  <si>
    <t>конт*опер</t>
  </si>
  <si>
    <t>количество (типовое)</t>
  </si>
  <si>
    <t>Порожний контейнер</t>
  </si>
  <si>
    <t>Вес брутто до 24 тн</t>
  </si>
  <si>
    <t>1. Комплексные транспортно-экспедиционные услуги</t>
  </si>
  <si>
    <t xml:space="preserve"> Комплексное транспортно-экспедиторское обслуживание на маршруте перевозки. </t>
  </si>
  <si>
    <t>Организация перевозки контейнеров/грузов автомобильным транспортом.</t>
  </si>
  <si>
    <t xml:space="preserve"> 2. Дополнительные транспортно-экспедиторские услуги.</t>
  </si>
  <si>
    <t xml:space="preserve"> </t>
  </si>
  <si>
    <t>Дополнительные погрузочно-разгрузочные работы с контейнерами/грузами</t>
  </si>
  <si>
    <t>документ</t>
  </si>
  <si>
    <t>*Вес брутто более 24 тн</t>
  </si>
  <si>
    <t>за контейнер</t>
  </si>
  <si>
    <t>180 мин.</t>
  </si>
  <si>
    <t>240 мин.</t>
  </si>
  <si>
    <t>-</t>
  </si>
  <si>
    <t>на услуги по организации транспортно-экспедиционного обслуживания,</t>
  </si>
  <si>
    <t>на  Восточно-Сибирской  железной дороге</t>
  </si>
  <si>
    <t>2.03.09.</t>
  </si>
  <si>
    <t>Оформление за Клиента в информационных системах заказа на транспортно-экспедиторские услуги</t>
  </si>
  <si>
    <t xml:space="preserve"> Организация перевозки контейнеров/грузов морским (речным) транспортом</t>
  </si>
  <si>
    <t>Работа автомобиля сверх норматива***</t>
  </si>
  <si>
    <t>Дополнительные погрузочно-разгрузочные работы с контейнерами/грузами*</t>
  </si>
  <si>
    <t>***При перевозке грузов, находящихся под таможенным контролем, работа автомобиля сверх норматива не начисляется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 случае простоя автомобиля по вине клиента сверх установленного нормативного срока первые 15 минут простоя не оплачиваются клиентом, свыше 15 минут оплачиваются, как полный час простоя.</t>
  </si>
  <si>
    <t>нормативное время автомобиля под погрузкой (выгрузкой) исчисляется с момента прибытия автомобиля к клиенту под погрузку (выгрузку)</t>
  </si>
  <si>
    <t>1.02.04.</t>
  </si>
  <si>
    <t>Организация обработки контейнеров/грузов на терминалах/ в портах/ в депо</t>
  </si>
  <si>
    <t>город БРАТСК район ПАДУНСКИЙ  улица ПАДУНСКАЯ ТРАСА,18</t>
  </si>
  <si>
    <t>ИРКУТСКАЯ ОБЛАСТЬ город ВИХОРЕВКА</t>
  </si>
  <si>
    <t>ИРКУТСКАЯ ОБЛАСТЬ город ЖЕЛЕЗНОГОРСК-ИЛИМСКИЙ</t>
  </si>
  <si>
    <t>ИРКУТСКАЯ ОБЛАСТЬ поселок НОВАЯ ИГИРМА</t>
  </si>
  <si>
    <t>ИРКУТСКАЯ ОБЛАСТЬ город УСТЬ-КУТ</t>
  </si>
  <si>
    <t>ИРКУТСКАЯ ОБЛАСТЬ город УСТЬ-ИЛИМСК</t>
  </si>
  <si>
    <t>ИРКУТСКАЯ ОБЛАСТЬ город НИЖНЕУДИНСК</t>
  </si>
  <si>
    <t>ИРКУТСКАЯ ОБЛАСТЬ  город ТАЙШЕТ</t>
  </si>
  <si>
    <t>ИРКУТСКАЯ ОБЛАСТЬ поселок городского типа ЧУНСКИЙ</t>
  </si>
  <si>
    <t>ИРКУТСКАЯ ОБЛАСТЬ поселок ТУРМА</t>
  </si>
  <si>
    <t>Организация обработки контейнеров/грузов на терминалах/в портах/в депо (контейнер иной собственности)</t>
  </si>
  <si>
    <t>порожний</t>
  </si>
  <si>
    <t>Организация обработки контейнеров/грузов на терминалах/в портах/в депо (контейнер ПАО "ТрансКонтейнер")*</t>
  </si>
  <si>
    <t>Организация обработки контейнеров/грузов на терминалах/в портах/в депо (контейнер иной собственности)*</t>
  </si>
  <si>
    <t>13</t>
  </si>
  <si>
    <t>город БРАТСК район ЦЕНТРАЛЬНЫЙ: улица МИРА</t>
  </si>
  <si>
    <t xml:space="preserve">предоставляемые агентством на станции Братск филиалом ПАО "ТрансКонтейнер на  Восточно-Сибирской ж.д. </t>
  </si>
  <si>
    <t>2.02.02.</t>
  </si>
  <si>
    <t>Хранение контейнеров/грузов</t>
  </si>
  <si>
    <t>Открытая площадка</t>
  </si>
  <si>
    <t xml:space="preserve"> подпись</t>
  </si>
  <si>
    <t>2.04.03.</t>
  </si>
  <si>
    <t>Прочие услуги автомобильного транспорта*</t>
  </si>
  <si>
    <t>город БРАТСК район ЦЕНТРАЛЬНЫЙ: улицы НАГОРНАЯ, 50 ЛЕТ ОКТЯБРЯ, 20 ПАРТСЪЕЗДА ,  ЛЕСНАЯ, СИБИРСКАЯ, МОРСКАЯ, БРАЗ, ПОДБЕЛЬСКОГО, 32, БЛПК,9А, КОММУНАЛЬНАЯ, ИНДУСТРИАЛЬНЫЙ ПРОЕЗД, КОМСОМОЛЬСКАЯ БМТС, РЕЧНОЙ ПОРТ, переулки: КЛЮЧЕВОЙ, ЧЕРЕМУШКИ, ЧКАЛОВА, ДУНАЙСКИЙ, ШКОЛЬНЫЙ, ПЕРВОМАЙСКИЙ, УРАЛЬСКИЙ, КИЕВСКИЙ, ВОДОСТОЧНЫЙ</t>
  </si>
  <si>
    <t>город БРАТСК район ЦЕНТРАЛЬНЫЙ улицы ПОЧТОВАЯ, ДОРОЖНАЯ, ГРИБНАЯ, ПЕРВОПРОХОДЦЕВ, ЗАРЕЧНАЯ, СЕВЕРНАЯ, МАРИИ УЛЬЯНОВОЙ, СРЕДНЯЯ, РЕЧНАЯ, ЕРМАКА, ШКОЛЬНАЯ, БАРГУЗИНСКАЯ, ОРЕХОВАЯ, СТРОИТЕЛЬНАЯ, ПРИБРЕЖНАЯ, АЛЮМИНИЕВАЯ, ГРИБНАЯ, ДОК-ГОРОДОК, ОКТЯБРЬСКАЯ, БОРОВАЯ, ЛЕСОХИМИКОВ, СПАССКАЯ,  1-Я РАДИАЛЬНАЯ,  2-Я РАДИАЛЬНАЯ, 3-Я РАДИАЛЬНАЯ, 4-Я РАДИАЛЬНАЯ, ПОКРОВСКАЯ , ОРУЖЕЙНАЯ, ГУРЬЕВСКАЯ, КАМЕНСКАЯ, ГРАВИЙНАЯ,  АЛЕКСАНДРОВСКАЯ, ЛОЗОВАЯ, ЛАЗАРЕВСКАЯ, БЕРЕЗОВСКАЯ, АПРЕЛЬСКАЯ, ДИВНОГОРСКАЯ, ЯНГЕЛЯ, ПИХТОВАЯ, ЮНОСТИ, ЛЕНИНА, КИРОВА, ДЕПУТАТСКАЯ, РЯБИКОВА, КОМСОМОЛЬСКАЯ, ОБРУЧЕВА, ЮЖНАЯ, КАРЛА МАРКСА, КОСМОНАВТОВ, 19, СОВЕТСКАЯ,  ГАГАРИНА, КРУПСКОЙ, переулки: НАГОРНЫЙ, КАРЬЕРНЫЙ, ОЗЕРНЫЙ, ЧЕРЕМХОВЫЙ, ЛЕСНОЙ, БОЛЬНИЧНЫЙ,  1-ЫЙ ЛУЧЕВОЙ, 2-ЫЙ ЛУЧЕВОЙ, 3-ЫЙ ЛУЧЕВОЙ,  4-ЫЙ ЛУЧЕВОЙ, 5-ЫЙ ЛУЧЕВОЙ, РАКИТНЫЙ, улица МИРА (кроме МИРА 1), БУРЛОВА, СВЕРДЛОВА, ПАРКОВА, ДЗЕРЖИНСКОГО, ВОЛОДАРСКОГО, ДРУЖБЫ, ПУГАЧЕВА, ЖУКОВСКОГО, ГОРОДСКАЯ, ШАМАНСКОГО, МИЧУРИНА, ВЕРХНЯЯ, переулки СПОРТИВНЫЙ, СРЕДНИЙ, ВЕРХНИЙ, ПОДБЕЛЬСКОГО</t>
  </si>
  <si>
    <t>город БРАТСК район ПАДУНСКИЙ: МЕЧТАТЕЛЕЙ, ВОИНОВ ИНТЕРНАЦИОНАЛИСТОВ, ХАБАРОВА, проезд СТРОЙИНДУСТРИЯ, ГИДРОСТРОИТЕЛЕЙ, НАБЕРЕЖНАЯ, ЧАПАЕВА</t>
  </si>
  <si>
    <t>город БРАТСК район ПАДУНСКИЙ:  улицы СОЛНЕЧНАЯ, МАКАРЕНКО, ПРИМОРСКАЯ, НАЙМУШИНА, ПИРОГОВА, ЮБИЛЕЙНАЯ, ОЛИМПИЙСКАЯ , ГИНДИНА, ИВАНОВО, ЗВЕРЕВА, район ЦЕТРАЛЬНЫЙ: ДОРОЖНАЯ, ЮЖНАЯ, ЛЕСНАЯ, СОВЕТСКАЯ, ПОЛЕВАЯ, ПРОФСОЮЗНАЯ, НОВАЯ, СОВХОЗНАЯ, БИКЕЙСКАЯ, ФЕСТИВАЛЬНАЯ, САЯНСКАЯ, РОМАНТИКОВ, ЛЕНИНСКАЯ, ЛЕСОРУБА, ЛЕСОЗАВОДСКАЯ, ОРДЖОНИКИДЗЕ, ПРИРЕЧНАЯ, ПОГОДАЕВА, ХОЛОДНОВА,  СТУДЕНЧЕСКАЯ</t>
  </si>
  <si>
    <t>город БРАТСК район ПРАВОБЕРЕЖНЫЙ:  улицы 70 ЛЕТ ОКТЯБРЯ, АНГАРСКАЯ, ЗАЯРСКАЯ, ДЕПОВСКАЯ</t>
  </si>
  <si>
    <t>40, 45 фут</t>
  </si>
  <si>
    <t>* При переработке, сортировке крупнотоннажных контейнеров длиной 20 футов максимальной массой брутто до 30 тонн, если фактическая загрузка контейнера не превышает 24 т брутто применяется ставка сбора за контейнеры длиной 20 футов, при весе контейнера более 24 тонны брутто применяется ставка для контейнера длиной 40, 45 футов.</t>
  </si>
  <si>
    <t>*Выгрузка/погрузка (снятие/постановка) контейнера по дополнительному адресу (возврат/забор порожнего контейнера иного собственника на/с терминал собственника)</t>
  </si>
  <si>
    <t>2.03.08</t>
  </si>
  <si>
    <t>Прочие платежно-финансовые и иные экспедиторские услуги.</t>
  </si>
  <si>
    <t xml:space="preserve">  -</t>
  </si>
  <si>
    <t xml:space="preserve">Стоимость услуги                        с НДС 20% </t>
  </si>
  <si>
    <t>Груженый/порожний контейнер</t>
  </si>
  <si>
    <t>20 фут. танк-контейнер</t>
  </si>
  <si>
    <t>40 фут. танк-контейнер</t>
  </si>
  <si>
    <t>Прочие платежно-финансовые и сервисные услуги (выдача справок о стоимости услуг по перевозке грузов в контейнерах, включая услуги ПАО "ТрансКонтейнер")</t>
  </si>
  <si>
    <t xml:space="preserve">1-5 сутки. Неполные сутки (свыше 1 часа) округляются до полных. </t>
  </si>
  <si>
    <t xml:space="preserve">6 и последующие сутки. Неполные сутки (свыше 1 часа) округляются до полных. </t>
  </si>
  <si>
    <t>город БРАТСК район ПРАВОБЕРЕЖНЫЙ:  улицы КАЛУЖСКАЯ, ЦЕНТРАЛЬНАЯ, ЖЕЛЕЗНОДОРОЖНАЯ, КРАСНОЯРСКАЯ, СПОРТИВНАЯ, ИРКУТСКАЯ, ЕНИСЕЙСКАЯ, ВОКЗАЛЬНАЯ, СОСНОВАЯ, МАЯКОВСКОГО, НЕКРАСОВА, ЧЕХОВА, ЗАВОДСКАЯ, СИБТЯЖМАШ</t>
  </si>
  <si>
    <t xml:space="preserve">Директор филиала ПАО "ТрансКонтейнер" </t>
  </si>
  <si>
    <t>Д.Е. Тишанин ______________________________________________</t>
  </si>
  <si>
    <t>12</t>
  </si>
  <si>
    <t xml:space="preserve">действующий с 10.05.2021 г. (стоимость в рублях )    </t>
  </si>
  <si>
    <t xml:space="preserve">1-10 сутки. Неполные сутки (свыше 1 часа) округляются до полных. </t>
  </si>
  <si>
    <t xml:space="preserve">11-20 сутки. Неполные сутки (свыше 1 часа) округляются до полных. </t>
  </si>
  <si>
    <t>21 и последующие сутки. Неполные сутки (свыше 1 часа) округляются до полных.</t>
  </si>
  <si>
    <t xml:space="preserve"> Оперирование подвижным составом и парком контейнеров (включая предоставление подвижного состава/контейнеров для перевозки груза и связанных с перевозкой дополнительных операций)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</si>
</sst>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0" x14ac:knownFonts="1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4" fontId="6" fillId="2" borderId="1" xfId="0" applyNumberFormat="1" applyFont="1" applyFill="1" applyBorder="1" applyAlignment="1">
      <alignment horizontal="center" vertical="center" wrapText="1"/>
    </xf>
    <xf numFmtId="165" fontId="3" fillId="2" borderId="1" xfId="5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165" fontId="3" fillId="2" borderId="2" xfId="5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3" fillId="2" borderId="1" xfId="5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4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4" xfId="1"/>
    <cellStyle name="Обычный 5" xfId="2"/>
    <cellStyle name="Обычный 6" xfId="3"/>
    <cellStyle name="Обычный_Лист1" xfId="4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BreakPreview" topLeftCell="A92" zoomScaleNormal="100" zoomScaleSheetLayoutView="100" workbookViewId="0">
      <selection activeCell="H101" sqref="H101"/>
    </sheetView>
  </sheetViews>
  <sheetFormatPr defaultRowHeight="15" x14ac:dyDescent="0.25"/>
  <cols>
    <col min="1" max="1" width="5" style="2" customWidth="1"/>
    <col min="2" max="2" width="11.5703125" style="17" customWidth="1"/>
    <col min="3" max="3" width="53.7109375" style="7" customWidth="1"/>
    <col min="4" max="4" width="14.7109375" style="7" customWidth="1"/>
    <col min="5" max="5" width="15.85546875" style="7" customWidth="1"/>
    <col min="6" max="6" width="13.140625" style="7" customWidth="1"/>
    <col min="7" max="7" width="13.5703125" style="7" customWidth="1"/>
    <col min="8" max="8" width="41.42578125" style="7" customWidth="1"/>
    <col min="9" max="16384" width="9.140625" style="18"/>
  </cols>
  <sheetData>
    <row r="1" spans="1:8" x14ac:dyDescent="0.25">
      <c r="E1" s="1" t="s">
        <v>0</v>
      </c>
      <c r="F1" s="1"/>
      <c r="G1" s="1"/>
      <c r="H1" s="1"/>
    </row>
    <row r="2" spans="1:8" x14ac:dyDescent="0.25">
      <c r="E2" s="1" t="s">
        <v>124</v>
      </c>
      <c r="F2" s="1"/>
      <c r="G2" s="1"/>
      <c r="H2" s="1"/>
    </row>
    <row r="3" spans="1:8" x14ac:dyDescent="0.25">
      <c r="E3" s="1" t="s">
        <v>72</v>
      </c>
      <c r="F3" s="1"/>
      <c r="G3" s="1"/>
      <c r="H3" s="1"/>
    </row>
    <row r="4" spans="1:8" ht="55.5" customHeight="1" x14ac:dyDescent="0.25">
      <c r="E4" s="1"/>
      <c r="F4" s="1"/>
      <c r="G4" s="1"/>
      <c r="H4" s="1"/>
    </row>
    <row r="5" spans="1:8" ht="18.75" customHeight="1" x14ac:dyDescent="0.25">
      <c r="E5" s="103" t="s">
        <v>125</v>
      </c>
      <c r="F5" s="103"/>
      <c r="G5" s="103"/>
      <c r="H5" s="103"/>
    </row>
    <row r="6" spans="1:8" x14ac:dyDescent="0.25">
      <c r="E6" s="19" t="s">
        <v>1</v>
      </c>
      <c r="F6" s="104" t="s">
        <v>102</v>
      </c>
      <c r="G6" s="104"/>
      <c r="H6" s="20"/>
    </row>
    <row r="7" spans="1:8" x14ac:dyDescent="0.25">
      <c r="F7" s="2"/>
      <c r="G7" s="2"/>
      <c r="H7" s="2"/>
    </row>
    <row r="8" spans="1:8" x14ac:dyDescent="0.25">
      <c r="A8" s="68" t="s">
        <v>2</v>
      </c>
      <c r="B8" s="68"/>
      <c r="C8" s="68"/>
      <c r="D8" s="68"/>
      <c r="E8" s="68"/>
      <c r="F8" s="68"/>
      <c r="G8" s="68"/>
      <c r="H8" s="68"/>
    </row>
    <row r="9" spans="1:8" x14ac:dyDescent="0.25">
      <c r="A9" s="68" t="s">
        <v>71</v>
      </c>
      <c r="B9" s="68"/>
      <c r="C9" s="68"/>
      <c r="D9" s="68"/>
      <c r="E9" s="68"/>
      <c r="F9" s="68"/>
      <c r="G9" s="68"/>
      <c r="H9" s="68"/>
    </row>
    <row r="10" spans="1:8" x14ac:dyDescent="0.25">
      <c r="A10" s="68" t="s">
        <v>98</v>
      </c>
      <c r="B10" s="68"/>
      <c r="C10" s="68"/>
      <c r="D10" s="68"/>
      <c r="E10" s="68"/>
      <c r="F10" s="68"/>
      <c r="G10" s="68"/>
      <c r="H10" s="68"/>
    </row>
    <row r="11" spans="1:8" x14ac:dyDescent="0.25">
      <c r="A11" s="89" t="s">
        <v>127</v>
      </c>
      <c r="B11" s="89"/>
      <c r="C11" s="89"/>
      <c r="D11" s="89"/>
      <c r="E11" s="89"/>
      <c r="F11" s="89"/>
      <c r="G11" s="89"/>
      <c r="H11" s="89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ht="42.75" x14ac:dyDescent="0.25">
      <c r="A13" s="4" t="s">
        <v>3</v>
      </c>
      <c r="B13" s="21" t="s">
        <v>4</v>
      </c>
      <c r="C13" s="4" t="s">
        <v>5</v>
      </c>
      <c r="D13" s="4" t="s">
        <v>6</v>
      </c>
      <c r="E13" s="4" t="s">
        <v>7</v>
      </c>
      <c r="F13" s="22" t="s">
        <v>8</v>
      </c>
      <c r="G13" s="22" t="s">
        <v>116</v>
      </c>
      <c r="H13" s="4" t="s">
        <v>9</v>
      </c>
    </row>
    <row r="14" spans="1:8" x14ac:dyDescent="0.25">
      <c r="A14" s="90" t="s">
        <v>59</v>
      </c>
      <c r="B14" s="90"/>
      <c r="C14" s="90"/>
      <c r="D14" s="90"/>
      <c r="E14" s="90"/>
      <c r="F14" s="90"/>
      <c r="G14" s="90"/>
      <c r="H14" s="90"/>
    </row>
    <row r="15" spans="1:8" s="23" customFormat="1" x14ac:dyDescent="0.25">
      <c r="A15" s="73" t="s">
        <v>17</v>
      </c>
      <c r="B15" s="73"/>
      <c r="C15" s="90" t="s">
        <v>60</v>
      </c>
      <c r="D15" s="90"/>
      <c r="E15" s="90"/>
      <c r="F15" s="90"/>
      <c r="G15" s="90"/>
      <c r="H15" s="90"/>
    </row>
    <row r="16" spans="1:8" s="23" customFormat="1" x14ac:dyDescent="0.25">
      <c r="A16" s="90">
        <v>1</v>
      </c>
      <c r="B16" s="73" t="s">
        <v>18</v>
      </c>
      <c r="C16" s="87" t="s">
        <v>19</v>
      </c>
      <c r="D16" s="71" t="s">
        <v>13</v>
      </c>
      <c r="E16" s="6" t="s">
        <v>12</v>
      </c>
      <c r="F16" s="66" t="s">
        <v>14</v>
      </c>
      <c r="G16" s="66"/>
      <c r="H16" s="71"/>
    </row>
    <row r="17" spans="1:8" s="23" customFormat="1" x14ac:dyDescent="0.25">
      <c r="A17" s="90"/>
      <c r="B17" s="73"/>
      <c r="C17" s="87"/>
      <c r="D17" s="71"/>
      <c r="E17" s="6" t="s">
        <v>110</v>
      </c>
      <c r="F17" s="66" t="s">
        <v>14</v>
      </c>
      <c r="G17" s="66"/>
      <c r="H17" s="71"/>
    </row>
    <row r="18" spans="1:8" s="23" customFormat="1" x14ac:dyDescent="0.25">
      <c r="A18" s="90"/>
      <c r="B18" s="73"/>
      <c r="C18" s="87"/>
      <c r="D18" s="15" t="s">
        <v>16</v>
      </c>
      <c r="E18" s="6" t="s">
        <v>70</v>
      </c>
      <c r="F18" s="66" t="s">
        <v>14</v>
      </c>
      <c r="G18" s="66"/>
      <c r="H18" s="71"/>
    </row>
    <row r="19" spans="1:8" s="23" customFormat="1" x14ac:dyDescent="0.25">
      <c r="A19" s="90" t="s">
        <v>20</v>
      </c>
      <c r="B19" s="90"/>
      <c r="C19" s="73" t="s">
        <v>21</v>
      </c>
      <c r="D19" s="73"/>
      <c r="E19" s="73"/>
      <c r="F19" s="73"/>
      <c r="G19" s="73"/>
      <c r="H19" s="73"/>
    </row>
    <row r="20" spans="1:8" s="23" customFormat="1" x14ac:dyDescent="0.25">
      <c r="A20" s="72">
        <v>2</v>
      </c>
      <c r="B20" s="73" t="s">
        <v>23</v>
      </c>
      <c r="C20" s="87" t="s">
        <v>22</v>
      </c>
      <c r="D20" s="71" t="s">
        <v>13</v>
      </c>
      <c r="E20" s="6" t="s">
        <v>12</v>
      </c>
      <c r="F20" s="66" t="s">
        <v>14</v>
      </c>
      <c r="G20" s="66"/>
      <c r="H20" s="15"/>
    </row>
    <row r="21" spans="1:8" s="23" customFormat="1" x14ac:dyDescent="0.25">
      <c r="A21" s="72"/>
      <c r="B21" s="73"/>
      <c r="C21" s="87"/>
      <c r="D21" s="71"/>
      <c r="E21" s="6" t="s">
        <v>110</v>
      </c>
      <c r="F21" s="66" t="s">
        <v>14</v>
      </c>
      <c r="G21" s="66"/>
      <c r="H21" s="15"/>
    </row>
    <row r="22" spans="1:8" s="23" customFormat="1" x14ac:dyDescent="0.25">
      <c r="A22" s="72"/>
      <c r="B22" s="73"/>
      <c r="C22" s="87"/>
      <c r="D22" s="15" t="s">
        <v>16</v>
      </c>
      <c r="E22" s="6"/>
      <c r="F22" s="66" t="s">
        <v>14</v>
      </c>
      <c r="G22" s="66"/>
      <c r="H22" s="15"/>
    </row>
    <row r="23" spans="1:8" s="23" customFormat="1" x14ac:dyDescent="0.25">
      <c r="A23" s="72">
        <v>3</v>
      </c>
      <c r="B23" s="73" t="s">
        <v>24</v>
      </c>
      <c r="C23" s="87" t="s">
        <v>75</v>
      </c>
      <c r="D23" s="71" t="s">
        <v>13</v>
      </c>
      <c r="E23" s="6" t="s">
        <v>12</v>
      </c>
      <c r="F23" s="66" t="s">
        <v>14</v>
      </c>
      <c r="G23" s="66"/>
      <c r="H23" s="15"/>
    </row>
    <row r="24" spans="1:8" s="23" customFormat="1" x14ac:dyDescent="0.25">
      <c r="A24" s="72"/>
      <c r="B24" s="73"/>
      <c r="C24" s="87"/>
      <c r="D24" s="71"/>
      <c r="E24" s="6" t="s">
        <v>110</v>
      </c>
      <c r="F24" s="66" t="s">
        <v>14</v>
      </c>
      <c r="G24" s="66"/>
      <c r="H24" s="15"/>
    </row>
    <row r="25" spans="1:8" s="23" customFormat="1" x14ac:dyDescent="0.25">
      <c r="A25" s="72"/>
      <c r="B25" s="73"/>
      <c r="C25" s="87"/>
      <c r="D25" s="15" t="s">
        <v>16</v>
      </c>
      <c r="E25" s="6" t="s">
        <v>70</v>
      </c>
      <c r="F25" s="66" t="s">
        <v>14</v>
      </c>
      <c r="G25" s="66"/>
      <c r="H25" s="15"/>
    </row>
    <row r="26" spans="1:8" s="23" customFormat="1" x14ac:dyDescent="0.25">
      <c r="A26" s="72">
        <v>4</v>
      </c>
      <c r="B26" s="73" t="s">
        <v>25</v>
      </c>
      <c r="C26" s="73" t="s">
        <v>61</v>
      </c>
      <c r="D26" s="73"/>
      <c r="E26" s="73"/>
      <c r="F26" s="73"/>
      <c r="G26" s="73"/>
      <c r="H26" s="73"/>
    </row>
    <row r="27" spans="1:8" s="23" customFormat="1" x14ac:dyDescent="0.25">
      <c r="A27" s="72"/>
      <c r="B27" s="73"/>
      <c r="C27" s="70" t="s">
        <v>97</v>
      </c>
      <c r="D27" s="76" t="s">
        <v>13</v>
      </c>
      <c r="E27" s="62" t="s">
        <v>10</v>
      </c>
      <c r="F27" s="64">
        <v>3458</v>
      </c>
      <c r="G27" s="64">
        <f>F27*1.2</f>
        <v>4149.5999999999995</v>
      </c>
      <c r="H27" s="83"/>
    </row>
    <row r="28" spans="1:8" s="23" customFormat="1" x14ac:dyDescent="0.25">
      <c r="A28" s="72"/>
      <c r="B28" s="73"/>
      <c r="C28" s="70"/>
      <c r="D28" s="76"/>
      <c r="E28" s="63"/>
      <c r="F28" s="65"/>
      <c r="G28" s="65"/>
      <c r="H28" s="84"/>
    </row>
    <row r="29" spans="1:8" s="23" customFormat="1" x14ac:dyDescent="0.25">
      <c r="A29" s="72"/>
      <c r="B29" s="73"/>
      <c r="C29" s="70"/>
      <c r="D29" s="76"/>
      <c r="E29" s="24" t="s">
        <v>110</v>
      </c>
      <c r="F29" s="50">
        <v>5804</v>
      </c>
      <c r="G29" s="50">
        <f>F29*1.2</f>
        <v>6964.8</v>
      </c>
      <c r="H29" s="85"/>
    </row>
    <row r="30" spans="1:8" s="23" customFormat="1" ht="54" customHeight="1" x14ac:dyDescent="0.25">
      <c r="A30" s="72"/>
      <c r="B30" s="73"/>
      <c r="C30" s="70" t="s">
        <v>105</v>
      </c>
      <c r="D30" s="76" t="s">
        <v>13</v>
      </c>
      <c r="E30" s="62" t="s">
        <v>10</v>
      </c>
      <c r="F30" s="64">
        <v>4795</v>
      </c>
      <c r="G30" s="64">
        <f>F30*1.2</f>
        <v>5754</v>
      </c>
      <c r="H30" s="83"/>
    </row>
    <row r="31" spans="1:8" s="23" customFormat="1" ht="37.5" customHeight="1" x14ac:dyDescent="0.25">
      <c r="A31" s="72"/>
      <c r="B31" s="73"/>
      <c r="C31" s="70"/>
      <c r="D31" s="76"/>
      <c r="E31" s="63"/>
      <c r="F31" s="65"/>
      <c r="G31" s="65"/>
      <c r="H31" s="84"/>
    </row>
    <row r="32" spans="1:8" s="23" customFormat="1" ht="57.75" customHeight="1" x14ac:dyDescent="0.25">
      <c r="A32" s="72"/>
      <c r="B32" s="73"/>
      <c r="C32" s="70"/>
      <c r="D32" s="76"/>
      <c r="E32" s="24" t="s">
        <v>110</v>
      </c>
      <c r="F32" s="50">
        <v>6977</v>
      </c>
      <c r="G32" s="50">
        <f>F32*1.2</f>
        <v>8372.4</v>
      </c>
      <c r="H32" s="85"/>
    </row>
    <row r="33" spans="1:8" s="23" customFormat="1" ht="126" customHeight="1" x14ac:dyDescent="0.25">
      <c r="A33" s="72"/>
      <c r="B33" s="73"/>
      <c r="C33" s="70" t="s">
        <v>106</v>
      </c>
      <c r="D33" s="76" t="s">
        <v>13</v>
      </c>
      <c r="E33" s="62" t="s">
        <v>10</v>
      </c>
      <c r="F33" s="64">
        <v>5456</v>
      </c>
      <c r="G33" s="64">
        <f>F33*1.2</f>
        <v>6547.2</v>
      </c>
      <c r="H33" s="83"/>
    </row>
    <row r="34" spans="1:8" s="23" customFormat="1" ht="126" customHeight="1" x14ac:dyDescent="0.25">
      <c r="A34" s="72"/>
      <c r="B34" s="73"/>
      <c r="C34" s="70"/>
      <c r="D34" s="76"/>
      <c r="E34" s="63"/>
      <c r="F34" s="65"/>
      <c r="G34" s="65"/>
      <c r="H34" s="84"/>
    </row>
    <row r="35" spans="1:8" s="23" customFormat="1" ht="215.25" customHeight="1" x14ac:dyDescent="0.25">
      <c r="A35" s="72"/>
      <c r="B35" s="73"/>
      <c r="C35" s="70"/>
      <c r="D35" s="76"/>
      <c r="E35" s="24" t="s">
        <v>110</v>
      </c>
      <c r="F35" s="50">
        <v>8246</v>
      </c>
      <c r="G35" s="50">
        <f>F35*1.2</f>
        <v>9895.1999999999989</v>
      </c>
      <c r="H35" s="85"/>
    </row>
    <row r="36" spans="1:8" s="23" customFormat="1" ht="6.75" customHeight="1" x14ac:dyDescent="0.25">
      <c r="A36" s="72"/>
      <c r="B36" s="73"/>
      <c r="C36" s="70" t="s">
        <v>82</v>
      </c>
      <c r="D36" s="76" t="s">
        <v>13</v>
      </c>
      <c r="E36" s="62" t="s">
        <v>10</v>
      </c>
      <c r="F36" s="64">
        <v>6235</v>
      </c>
      <c r="G36" s="64">
        <f>F36*1.2</f>
        <v>7482</v>
      </c>
      <c r="H36" s="83"/>
    </row>
    <row r="37" spans="1:8" s="23" customFormat="1" ht="15.75" customHeight="1" x14ac:dyDescent="0.25">
      <c r="A37" s="72"/>
      <c r="B37" s="73"/>
      <c r="C37" s="70"/>
      <c r="D37" s="76"/>
      <c r="E37" s="63"/>
      <c r="F37" s="65"/>
      <c r="G37" s="65"/>
      <c r="H37" s="84"/>
    </row>
    <row r="38" spans="1:8" s="23" customFormat="1" ht="15.75" customHeight="1" x14ac:dyDescent="0.25">
      <c r="A38" s="72"/>
      <c r="B38" s="73"/>
      <c r="C38" s="70"/>
      <c r="D38" s="76"/>
      <c r="E38" s="24" t="s">
        <v>110</v>
      </c>
      <c r="F38" s="50">
        <v>9599</v>
      </c>
      <c r="G38" s="50">
        <f>F38*1.2</f>
        <v>11518.8</v>
      </c>
      <c r="H38" s="85"/>
    </row>
    <row r="39" spans="1:8" s="23" customFormat="1" ht="39" customHeight="1" x14ac:dyDescent="0.25">
      <c r="A39" s="72"/>
      <c r="B39" s="73"/>
      <c r="C39" s="70" t="s">
        <v>107</v>
      </c>
      <c r="D39" s="76" t="s">
        <v>13</v>
      </c>
      <c r="E39" s="62" t="s">
        <v>10</v>
      </c>
      <c r="F39" s="64">
        <v>6977</v>
      </c>
      <c r="G39" s="64">
        <f>F39*1.2</f>
        <v>8372.4</v>
      </c>
      <c r="H39" s="83"/>
    </row>
    <row r="40" spans="1:8" s="23" customFormat="1" ht="17.25" hidden="1" customHeight="1" x14ac:dyDescent="0.25">
      <c r="A40" s="72"/>
      <c r="B40" s="73"/>
      <c r="C40" s="70"/>
      <c r="D40" s="76"/>
      <c r="E40" s="63"/>
      <c r="F40" s="65"/>
      <c r="G40" s="65"/>
      <c r="H40" s="84"/>
    </row>
    <row r="41" spans="1:8" s="23" customFormat="1" ht="39" customHeight="1" x14ac:dyDescent="0.25">
      <c r="A41" s="72"/>
      <c r="B41" s="73"/>
      <c r="C41" s="70"/>
      <c r="D41" s="76"/>
      <c r="E41" s="24" t="s">
        <v>110</v>
      </c>
      <c r="F41" s="50">
        <v>10529</v>
      </c>
      <c r="G41" s="50">
        <f>F41*1.2</f>
        <v>12634.8</v>
      </c>
      <c r="H41" s="85"/>
    </row>
    <row r="42" spans="1:8" s="23" customFormat="1" ht="57.75" customHeight="1" x14ac:dyDescent="0.25">
      <c r="A42" s="72"/>
      <c r="B42" s="73"/>
      <c r="C42" s="70" t="s">
        <v>108</v>
      </c>
      <c r="D42" s="76" t="s">
        <v>13</v>
      </c>
      <c r="E42" s="66" t="s">
        <v>10</v>
      </c>
      <c r="F42" s="67">
        <v>7613</v>
      </c>
      <c r="G42" s="67">
        <f>F42*1.2</f>
        <v>9135.6</v>
      </c>
      <c r="H42" s="83"/>
    </row>
    <row r="43" spans="1:8" s="23" customFormat="1" ht="31.5" customHeight="1" x14ac:dyDescent="0.25">
      <c r="A43" s="72"/>
      <c r="B43" s="73"/>
      <c r="C43" s="70"/>
      <c r="D43" s="76"/>
      <c r="E43" s="66"/>
      <c r="F43" s="67"/>
      <c r="G43" s="67"/>
      <c r="H43" s="84"/>
    </row>
    <row r="44" spans="1:8" s="23" customFormat="1" ht="106.5" customHeight="1" x14ac:dyDescent="0.25">
      <c r="A44" s="72"/>
      <c r="B44" s="73"/>
      <c r="C44" s="70"/>
      <c r="D44" s="76"/>
      <c r="E44" s="24" t="s">
        <v>110</v>
      </c>
      <c r="F44" s="50">
        <v>11164</v>
      </c>
      <c r="G44" s="50">
        <f>F44*1.2</f>
        <v>13396.8</v>
      </c>
      <c r="H44" s="85"/>
    </row>
    <row r="45" spans="1:8" s="25" customFormat="1" x14ac:dyDescent="0.25">
      <c r="A45" s="72"/>
      <c r="B45" s="73" t="s">
        <v>25</v>
      </c>
      <c r="C45" s="107" t="s">
        <v>83</v>
      </c>
      <c r="D45" s="77" t="s">
        <v>13</v>
      </c>
      <c r="E45" s="66" t="s">
        <v>10</v>
      </c>
      <c r="F45" s="82">
        <v>7613</v>
      </c>
      <c r="G45" s="82">
        <f>F45*1.2</f>
        <v>9135.6</v>
      </c>
      <c r="H45" s="111"/>
    </row>
    <row r="46" spans="1:8" s="25" customFormat="1" x14ac:dyDescent="0.25">
      <c r="A46" s="72"/>
      <c r="B46" s="73"/>
      <c r="C46" s="107"/>
      <c r="D46" s="77"/>
      <c r="E46" s="66"/>
      <c r="F46" s="82"/>
      <c r="G46" s="82"/>
      <c r="H46" s="112"/>
    </row>
    <row r="47" spans="1:8" s="25" customFormat="1" x14ac:dyDescent="0.25">
      <c r="A47" s="72"/>
      <c r="B47" s="73"/>
      <c r="C47" s="107"/>
      <c r="D47" s="77"/>
      <c r="E47" s="24" t="s">
        <v>110</v>
      </c>
      <c r="F47" s="26">
        <v>11164</v>
      </c>
      <c r="G47" s="26">
        <f>F47*1.2</f>
        <v>13396.8</v>
      </c>
      <c r="H47" s="113"/>
    </row>
    <row r="48" spans="1:8" s="23" customFormat="1" ht="36.75" customHeight="1" x14ac:dyDescent="0.25">
      <c r="A48" s="72"/>
      <c r="B48" s="73"/>
      <c r="C48" s="70" t="s">
        <v>123</v>
      </c>
      <c r="D48" s="76" t="s">
        <v>13</v>
      </c>
      <c r="E48" s="66" t="s">
        <v>10</v>
      </c>
      <c r="F48" s="67">
        <v>8028</v>
      </c>
      <c r="G48" s="67">
        <f>F48*1.2</f>
        <v>9633.6</v>
      </c>
      <c r="H48" s="83"/>
    </row>
    <row r="49" spans="1:8" s="23" customFormat="1" ht="36.75" customHeight="1" x14ac:dyDescent="0.25">
      <c r="A49" s="72"/>
      <c r="B49" s="73"/>
      <c r="C49" s="70"/>
      <c r="D49" s="76"/>
      <c r="E49" s="66"/>
      <c r="F49" s="67"/>
      <c r="G49" s="67"/>
      <c r="H49" s="84"/>
    </row>
    <row r="50" spans="1:8" s="23" customFormat="1" ht="36.75" customHeight="1" x14ac:dyDescent="0.25">
      <c r="A50" s="72"/>
      <c r="B50" s="73"/>
      <c r="C50" s="70"/>
      <c r="D50" s="76"/>
      <c r="E50" s="24" t="s">
        <v>110</v>
      </c>
      <c r="F50" s="50">
        <v>11721</v>
      </c>
      <c r="G50" s="50">
        <f>F50*1.2</f>
        <v>14065.199999999999</v>
      </c>
      <c r="H50" s="85"/>
    </row>
    <row r="51" spans="1:8" s="23" customFormat="1" x14ac:dyDescent="0.25">
      <c r="A51" s="72"/>
      <c r="B51" s="73"/>
      <c r="C51" s="70" t="s">
        <v>109</v>
      </c>
      <c r="D51" s="76" t="s">
        <v>13</v>
      </c>
      <c r="E51" s="66" t="s">
        <v>10</v>
      </c>
      <c r="F51" s="67">
        <v>8409</v>
      </c>
      <c r="G51" s="67">
        <f>F51*1.2</f>
        <v>10090.799999999999</v>
      </c>
      <c r="H51" s="83"/>
    </row>
    <row r="52" spans="1:8" s="23" customFormat="1" x14ac:dyDescent="0.25">
      <c r="A52" s="72"/>
      <c r="B52" s="73"/>
      <c r="C52" s="70"/>
      <c r="D52" s="76"/>
      <c r="E52" s="66"/>
      <c r="F52" s="67"/>
      <c r="G52" s="67"/>
      <c r="H52" s="84"/>
    </row>
    <row r="53" spans="1:8" s="23" customFormat="1" x14ac:dyDescent="0.25">
      <c r="A53" s="72"/>
      <c r="B53" s="73"/>
      <c r="C53" s="70"/>
      <c r="D53" s="76"/>
      <c r="E53" s="24" t="s">
        <v>110</v>
      </c>
      <c r="F53" s="50">
        <v>13416</v>
      </c>
      <c r="G53" s="50">
        <f>F53*1.2</f>
        <v>16099.199999999999</v>
      </c>
      <c r="H53" s="85"/>
    </row>
    <row r="54" spans="1:8" s="23" customFormat="1" x14ac:dyDescent="0.25">
      <c r="A54" s="72"/>
      <c r="B54" s="73"/>
      <c r="C54" s="70" t="s">
        <v>84</v>
      </c>
      <c r="D54" s="76" t="s">
        <v>13</v>
      </c>
      <c r="E54" s="66" t="s">
        <v>10</v>
      </c>
      <c r="F54" s="67">
        <v>38289</v>
      </c>
      <c r="G54" s="67">
        <f>F54*1.2</f>
        <v>45946.799999999996</v>
      </c>
      <c r="H54" s="83"/>
    </row>
    <row r="55" spans="1:8" s="23" customFormat="1" x14ac:dyDescent="0.25">
      <c r="A55" s="72"/>
      <c r="B55" s="73"/>
      <c r="C55" s="70"/>
      <c r="D55" s="76"/>
      <c r="E55" s="66"/>
      <c r="F55" s="67"/>
      <c r="G55" s="67"/>
      <c r="H55" s="84"/>
    </row>
    <row r="56" spans="1:8" s="23" customFormat="1" x14ac:dyDescent="0.25">
      <c r="A56" s="72"/>
      <c r="B56" s="73"/>
      <c r="C56" s="70"/>
      <c r="D56" s="76"/>
      <c r="E56" s="24" t="s">
        <v>110</v>
      </c>
      <c r="F56" s="50">
        <v>40081</v>
      </c>
      <c r="G56" s="50">
        <f>F56*1.2</f>
        <v>48097.2</v>
      </c>
      <c r="H56" s="85"/>
    </row>
    <row r="57" spans="1:8" s="23" customFormat="1" x14ac:dyDescent="0.25">
      <c r="A57" s="72"/>
      <c r="B57" s="73"/>
      <c r="C57" s="70" t="s">
        <v>85</v>
      </c>
      <c r="D57" s="76" t="s">
        <v>13</v>
      </c>
      <c r="E57" s="66" t="s">
        <v>10</v>
      </c>
      <c r="F57" s="67">
        <v>40908</v>
      </c>
      <c r="G57" s="67">
        <f>F57*1.2</f>
        <v>49089.599999999999</v>
      </c>
      <c r="H57" s="83"/>
    </row>
    <row r="58" spans="1:8" s="23" customFormat="1" x14ac:dyDescent="0.25">
      <c r="A58" s="72"/>
      <c r="B58" s="73"/>
      <c r="C58" s="70"/>
      <c r="D58" s="76"/>
      <c r="E58" s="66"/>
      <c r="F58" s="67"/>
      <c r="G58" s="67"/>
      <c r="H58" s="84"/>
    </row>
    <row r="59" spans="1:8" s="23" customFormat="1" x14ac:dyDescent="0.25">
      <c r="A59" s="72"/>
      <c r="B59" s="73"/>
      <c r="C59" s="70"/>
      <c r="D59" s="76"/>
      <c r="E59" s="24" t="s">
        <v>110</v>
      </c>
      <c r="F59" s="50">
        <v>50691</v>
      </c>
      <c r="G59" s="50">
        <f>F59*1.2</f>
        <v>60829.2</v>
      </c>
      <c r="H59" s="85"/>
    </row>
    <row r="60" spans="1:8" s="23" customFormat="1" x14ac:dyDescent="0.25">
      <c r="A60" s="72"/>
      <c r="B60" s="73"/>
      <c r="C60" s="70" t="s">
        <v>86</v>
      </c>
      <c r="D60" s="76" t="s">
        <v>13</v>
      </c>
      <c r="E60" s="66" t="s">
        <v>10</v>
      </c>
      <c r="F60" s="67">
        <v>48851</v>
      </c>
      <c r="G60" s="67">
        <f>F60*1.2</f>
        <v>58621.2</v>
      </c>
      <c r="H60" s="83"/>
    </row>
    <row r="61" spans="1:8" s="23" customFormat="1" x14ac:dyDescent="0.25">
      <c r="A61" s="72"/>
      <c r="B61" s="73"/>
      <c r="C61" s="70"/>
      <c r="D61" s="76"/>
      <c r="E61" s="66"/>
      <c r="F61" s="67"/>
      <c r="G61" s="67"/>
      <c r="H61" s="84"/>
    </row>
    <row r="62" spans="1:8" s="23" customFormat="1" x14ac:dyDescent="0.25">
      <c r="A62" s="72"/>
      <c r="B62" s="73"/>
      <c r="C62" s="70"/>
      <c r="D62" s="76"/>
      <c r="E62" s="24" t="s">
        <v>110</v>
      </c>
      <c r="F62" s="50">
        <v>53048</v>
      </c>
      <c r="G62" s="50">
        <f>F62*1.2</f>
        <v>63657.599999999999</v>
      </c>
      <c r="H62" s="85"/>
    </row>
    <row r="63" spans="1:8" s="23" customFormat="1" x14ac:dyDescent="0.25">
      <c r="A63" s="72"/>
      <c r="B63" s="73"/>
      <c r="C63" s="70" t="s">
        <v>87</v>
      </c>
      <c r="D63" s="76" t="s">
        <v>13</v>
      </c>
      <c r="E63" s="66" t="s">
        <v>10</v>
      </c>
      <c r="F63" s="67">
        <v>42249</v>
      </c>
      <c r="G63" s="67">
        <f>F63*1.2</f>
        <v>50698.799999999996</v>
      </c>
      <c r="H63" s="83"/>
    </row>
    <row r="64" spans="1:8" s="23" customFormat="1" x14ac:dyDescent="0.25">
      <c r="A64" s="72"/>
      <c r="B64" s="73"/>
      <c r="C64" s="70"/>
      <c r="D64" s="76"/>
      <c r="E64" s="66"/>
      <c r="F64" s="67"/>
      <c r="G64" s="67"/>
      <c r="H64" s="84"/>
    </row>
    <row r="65" spans="1:8" s="23" customFormat="1" x14ac:dyDescent="0.25">
      <c r="A65" s="72"/>
      <c r="B65" s="73"/>
      <c r="C65" s="70"/>
      <c r="D65" s="76"/>
      <c r="E65" s="24" t="s">
        <v>110</v>
      </c>
      <c r="F65" s="50">
        <v>40081</v>
      </c>
      <c r="G65" s="50">
        <f>F65*1.2</f>
        <v>48097.2</v>
      </c>
      <c r="H65" s="85"/>
    </row>
    <row r="66" spans="1:8" s="23" customFormat="1" x14ac:dyDescent="0.25">
      <c r="A66" s="72"/>
      <c r="B66" s="73"/>
      <c r="C66" s="70" t="s">
        <v>88</v>
      </c>
      <c r="D66" s="76" t="s">
        <v>13</v>
      </c>
      <c r="E66" s="66" t="s">
        <v>10</v>
      </c>
      <c r="F66" s="67">
        <v>48851</v>
      </c>
      <c r="G66" s="67">
        <f>F66*1.2</f>
        <v>58621.2</v>
      </c>
      <c r="H66" s="83"/>
    </row>
    <row r="67" spans="1:8" s="23" customFormat="1" x14ac:dyDescent="0.25">
      <c r="A67" s="72"/>
      <c r="B67" s="73"/>
      <c r="C67" s="70"/>
      <c r="D67" s="76"/>
      <c r="E67" s="66"/>
      <c r="F67" s="67"/>
      <c r="G67" s="67"/>
      <c r="H67" s="84"/>
    </row>
    <row r="68" spans="1:8" s="23" customFormat="1" x14ac:dyDescent="0.25">
      <c r="A68" s="72"/>
      <c r="B68" s="73"/>
      <c r="C68" s="70"/>
      <c r="D68" s="76"/>
      <c r="E68" s="24" t="s">
        <v>110</v>
      </c>
      <c r="F68" s="50">
        <v>45974</v>
      </c>
      <c r="G68" s="50">
        <f>F68*1.2</f>
        <v>55168.799999999996</v>
      </c>
      <c r="H68" s="85"/>
    </row>
    <row r="69" spans="1:8" s="23" customFormat="1" x14ac:dyDescent="0.25">
      <c r="A69" s="72"/>
      <c r="B69" s="73"/>
      <c r="C69" s="70" t="s">
        <v>89</v>
      </c>
      <c r="D69" s="76" t="s">
        <v>13</v>
      </c>
      <c r="E69" s="66" t="s">
        <v>10</v>
      </c>
      <c r="F69" s="67">
        <v>55453</v>
      </c>
      <c r="G69" s="67">
        <f>F69*1.2</f>
        <v>66543.599999999991</v>
      </c>
      <c r="H69" s="83"/>
    </row>
    <row r="70" spans="1:8" s="23" customFormat="1" x14ac:dyDescent="0.25">
      <c r="A70" s="72"/>
      <c r="B70" s="73"/>
      <c r="C70" s="70"/>
      <c r="D70" s="76"/>
      <c r="E70" s="66"/>
      <c r="F70" s="67"/>
      <c r="G70" s="67"/>
      <c r="H70" s="84"/>
    </row>
    <row r="71" spans="1:8" s="23" customFormat="1" x14ac:dyDescent="0.25">
      <c r="A71" s="72"/>
      <c r="B71" s="73"/>
      <c r="C71" s="70"/>
      <c r="D71" s="76"/>
      <c r="E71" s="24" t="s">
        <v>110</v>
      </c>
      <c r="F71" s="50">
        <v>55405</v>
      </c>
      <c r="G71" s="50">
        <f>F71*1.2</f>
        <v>66486</v>
      </c>
      <c r="H71" s="85"/>
    </row>
    <row r="72" spans="1:8" s="23" customFormat="1" x14ac:dyDescent="0.25">
      <c r="A72" s="72"/>
      <c r="B72" s="73"/>
      <c r="C72" s="70" t="s">
        <v>90</v>
      </c>
      <c r="D72" s="76" t="s">
        <v>13</v>
      </c>
      <c r="E72" s="66" t="s">
        <v>10</v>
      </c>
      <c r="F72" s="67">
        <v>79218</v>
      </c>
      <c r="G72" s="67">
        <f>F72*1.2</f>
        <v>95061.599999999991</v>
      </c>
      <c r="H72" s="83"/>
    </row>
    <row r="73" spans="1:8" s="23" customFormat="1" x14ac:dyDescent="0.25">
      <c r="A73" s="72"/>
      <c r="B73" s="73"/>
      <c r="C73" s="70"/>
      <c r="D73" s="76"/>
      <c r="E73" s="66"/>
      <c r="F73" s="67"/>
      <c r="G73" s="67"/>
      <c r="H73" s="84"/>
    </row>
    <row r="74" spans="1:8" s="23" customFormat="1" x14ac:dyDescent="0.25">
      <c r="A74" s="72"/>
      <c r="B74" s="73"/>
      <c r="C74" s="70"/>
      <c r="D74" s="76"/>
      <c r="E74" s="24" t="s">
        <v>110</v>
      </c>
      <c r="F74" s="50">
        <v>69551</v>
      </c>
      <c r="G74" s="50">
        <f>F74*1.2</f>
        <v>83461.2</v>
      </c>
      <c r="H74" s="85"/>
    </row>
    <row r="75" spans="1:8" s="23" customFormat="1" x14ac:dyDescent="0.25">
      <c r="A75" s="72"/>
      <c r="B75" s="73"/>
      <c r="C75" s="70" t="s">
        <v>91</v>
      </c>
      <c r="D75" s="76" t="s">
        <v>13</v>
      </c>
      <c r="E75" s="66" t="s">
        <v>10</v>
      </c>
      <c r="F75" s="67">
        <v>10609</v>
      </c>
      <c r="G75" s="67">
        <f>F75*1.2</f>
        <v>12730.8</v>
      </c>
      <c r="H75" s="83"/>
    </row>
    <row r="76" spans="1:8" s="23" customFormat="1" x14ac:dyDescent="0.25">
      <c r="A76" s="72"/>
      <c r="B76" s="73"/>
      <c r="C76" s="70"/>
      <c r="D76" s="76"/>
      <c r="E76" s="66"/>
      <c r="F76" s="67"/>
      <c r="G76" s="67"/>
      <c r="H76" s="84"/>
    </row>
    <row r="77" spans="1:8" s="23" customFormat="1" x14ac:dyDescent="0.25">
      <c r="A77" s="72"/>
      <c r="B77" s="73"/>
      <c r="C77" s="70"/>
      <c r="D77" s="76"/>
      <c r="E77" s="24" t="s">
        <v>110</v>
      </c>
      <c r="F77" s="50">
        <v>14146</v>
      </c>
      <c r="G77" s="50">
        <f>F77*1.2</f>
        <v>16975.2</v>
      </c>
      <c r="H77" s="85"/>
    </row>
    <row r="78" spans="1:8" s="23" customFormat="1" ht="32.25" customHeight="1" x14ac:dyDescent="0.25">
      <c r="A78" s="72">
        <v>5</v>
      </c>
      <c r="B78" s="16" t="s">
        <v>80</v>
      </c>
      <c r="C78" s="72" t="s">
        <v>81</v>
      </c>
      <c r="D78" s="72"/>
      <c r="E78" s="72"/>
      <c r="F78" s="72"/>
      <c r="G78" s="72"/>
      <c r="H78" s="72"/>
    </row>
    <row r="79" spans="1:8" s="23" customFormat="1" ht="15.75" customHeight="1" x14ac:dyDescent="0.25">
      <c r="A79" s="72"/>
      <c r="B79" s="73"/>
      <c r="C79" s="107" t="s">
        <v>94</v>
      </c>
      <c r="D79" s="108" t="s">
        <v>13</v>
      </c>
      <c r="E79" s="110" t="s">
        <v>10</v>
      </c>
      <c r="F79" s="26">
        <v>7741</v>
      </c>
      <c r="G79" s="26">
        <f t="shared" ref="G79:G86" si="0">F79*1.2</f>
        <v>9289.1999999999989</v>
      </c>
      <c r="H79" s="14" t="s">
        <v>58</v>
      </c>
    </row>
    <row r="80" spans="1:8" s="23" customFormat="1" ht="15.75" customHeight="1" x14ac:dyDescent="0.25">
      <c r="A80" s="72"/>
      <c r="B80" s="73"/>
      <c r="C80" s="107"/>
      <c r="D80" s="108"/>
      <c r="E80" s="110"/>
      <c r="F80" s="26">
        <v>8915</v>
      </c>
      <c r="G80" s="26">
        <f t="shared" si="0"/>
        <v>10698</v>
      </c>
      <c r="H80" s="14" t="s">
        <v>66</v>
      </c>
    </row>
    <row r="81" spans="1:8" s="23" customFormat="1" ht="15.75" customHeight="1" x14ac:dyDescent="0.25">
      <c r="A81" s="72"/>
      <c r="B81" s="73"/>
      <c r="C81" s="107"/>
      <c r="D81" s="108"/>
      <c r="E81" s="9" t="s">
        <v>11</v>
      </c>
      <c r="F81" s="26">
        <v>10089</v>
      </c>
      <c r="G81" s="26">
        <f t="shared" si="0"/>
        <v>12106.8</v>
      </c>
      <c r="H81" s="11"/>
    </row>
    <row r="82" spans="1:8" s="23" customFormat="1" ht="15.75" customHeight="1" x14ac:dyDescent="0.25">
      <c r="A82" s="72"/>
      <c r="B82" s="73"/>
      <c r="C82" s="107" t="s">
        <v>95</v>
      </c>
      <c r="D82" s="108" t="s">
        <v>13</v>
      </c>
      <c r="E82" s="110" t="s">
        <v>10</v>
      </c>
      <c r="F82" s="26">
        <v>4265</v>
      </c>
      <c r="G82" s="26">
        <f t="shared" si="0"/>
        <v>5118</v>
      </c>
      <c r="H82" s="14" t="s">
        <v>58</v>
      </c>
    </row>
    <row r="83" spans="1:8" s="23" customFormat="1" ht="15.75" customHeight="1" x14ac:dyDescent="0.25">
      <c r="A83" s="72"/>
      <c r="B83" s="73"/>
      <c r="C83" s="107"/>
      <c r="D83" s="108"/>
      <c r="E83" s="110"/>
      <c r="F83" s="26">
        <v>5439</v>
      </c>
      <c r="G83" s="26">
        <f t="shared" si="0"/>
        <v>6526.8</v>
      </c>
      <c r="H83" s="14" t="s">
        <v>66</v>
      </c>
    </row>
    <row r="84" spans="1:8" s="23" customFormat="1" ht="15.75" customHeight="1" x14ac:dyDescent="0.25">
      <c r="A84" s="72"/>
      <c r="B84" s="73"/>
      <c r="C84" s="107"/>
      <c r="D84" s="108"/>
      <c r="E84" s="9" t="s">
        <v>11</v>
      </c>
      <c r="F84" s="26">
        <v>5439</v>
      </c>
      <c r="G84" s="26">
        <f t="shared" si="0"/>
        <v>6526.8</v>
      </c>
      <c r="H84" s="11"/>
    </row>
    <row r="85" spans="1:8" s="23" customFormat="1" ht="23.65" customHeight="1" x14ac:dyDescent="0.25">
      <c r="A85" s="72"/>
      <c r="B85" s="73"/>
      <c r="C85" s="107" t="s">
        <v>92</v>
      </c>
      <c r="D85" s="108" t="s">
        <v>13</v>
      </c>
      <c r="E85" s="9" t="s">
        <v>12</v>
      </c>
      <c r="F85" s="26">
        <v>4265</v>
      </c>
      <c r="G85" s="26">
        <f t="shared" si="0"/>
        <v>5118</v>
      </c>
      <c r="H85" s="109" t="s">
        <v>93</v>
      </c>
    </row>
    <row r="86" spans="1:8" s="23" customFormat="1" ht="23.65" customHeight="1" x14ac:dyDescent="0.25">
      <c r="A86" s="72"/>
      <c r="B86" s="73"/>
      <c r="C86" s="107"/>
      <c r="D86" s="108"/>
      <c r="E86" s="9" t="s">
        <v>11</v>
      </c>
      <c r="F86" s="26">
        <v>5439</v>
      </c>
      <c r="G86" s="26">
        <f t="shared" si="0"/>
        <v>6526.8</v>
      </c>
      <c r="H86" s="109"/>
    </row>
    <row r="87" spans="1:8" s="23" customFormat="1" ht="47.25" customHeight="1" x14ac:dyDescent="0.25">
      <c r="A87" s="72"/>
      <c r="B87" s="73"/>
      <c r="C87" s="70" t="s">
        <v>111</v>
      </c>
      <c r="D87" s="70"/>
      <c r="E87" s="70"/>
      <c r="F87" s="70"/>
      <c r="G87" s="70"/>
      <c r="H87" s="70"/>
    </row>
    <row r="88" spans="1:8" s="23" customFormat="1" x14ac:dyDescent="0.25">
      <c r="A88" s="72">
        <v>6</v>
      </c>
      <c r="B88" s="73" t="s">
        <v>26</v>
      </c>
      <c r="C88" s="114" t="s">
        <v>27</v>
      </c>
      <c r="D88" s="71" t="s">
        <v>13</v>
      </c>
      <c r="E88" s="6" t="s">
        <v>12</v>
      </c>
      <c r="F88" s="66" t="s">
        <v>14</v>
      </c>
      <c r="G88" s="66"/>
      <c r="H88" s="15"/>
    </row>
    <row r="89" spans="1:8" s="23" customFormat="1" x14ac:dyDescent="0.25">
      <c r="A89" s="72"/>
      <c r="B89" s="73"/>
      <c r="C89" s="114"/>
      <c r="D89" s="71"/>
      <c r="E89" s="6" t="s">
        <v>110</v>
      </c>
      <c r="F89" s="66" t="s">
        <v>14</v>
      </c>
      <c r="G89" s="66"/>
      <c r="H89" s="15"/>
    </row>
    <row r="90" spans="1:8" s="23" customFormat="1" x14ac:dyDescent="0.25">
      <c r="A90" s="72"/>
      <c r="B90" s="73"/>
      <c r="C90" s="114"/>
      <c r="D90" s="15" t="s">
        <v>16</v>
      </c>
      <c r="E90" s="6" t="s">
        <v>70</v>
      </c>
      <c r="F90" s="66" t="s">
        <v>14</v>
      </c>
      <c r="G90" s="66"/>
      <c r="H90" s="15"/>
    </row>
    <row r="91" spans="1:8" s="23" customFormat="1" x14ac:dyDescent="0.25">
      <c r="A91" s="73" t="s">
        <v>62</v>
      </c>
      <c r="B91" s="73"/>
      <c r="C91" s="73"/>
      <c r="D91" s="73"/>
      <c r="E91" s="73"/>
      <c r="F91" s="73"/>
      <c r="G91" s="73"/>
      <c r="H91" s="73"/>
    </row>
    <row r="92" spans="1:8" s="23" customFormat="1" ht="34.5" customHeight="1" x14ac:dyDescent="0.25">
      <c r="A92" s="73" t="s">
        <v>28</v>
      </c>
      <c r="B92" s="73"/>
      <c r="C92" s="88" t="s">
        <v>131</v>
      </c>
      <c r="D92" s="88"/>
      <c r="E92" s="88"/>
      <c r="F92" s="88"/>
      <c r="G92" s="88"/>
      <c r="H92" s="88"/>
    </row>
    <row r="93" spans="1:8" s="23" customFormat="1" x14ac:dyDescent="0.25">
      <c r="A93" s="90">
        <v>7</v>
      </c>
      <c r="B93" s="73" t="s">
        <v>29</v>
      </c>
      <c r="C93" s="70" t="s">
        <v>50</v>
      </c>
      <c r="D93" s="71" t="s">
        <v>13</v>
      </c>
      <c r="E93" s="6" t="s">
        <v>12</v>
      </c>
      <c r="F93" s="66" t="s">
        <v>14</v>
      </c>
      <c r="G93" s="66"/>
      <c r="H93" s="15"/>
    </row>
    <row r="94" spans="1:8" s="23" customFormat="1" x14ac:dyDescent="0.25">
      <c r="A94" s="90"/>
      <c r="B94" s="73"/>
      <c r="C94" s="70"/>
      <c r="D94" s="71"/>
      <c r="E94" s="6" t="s">
        <v>110</v>
      </c>
      <c r="F94" s="66" t="s">
        <v>14</v>
      </c>
      <c r="G94" s="66"/>
      <c r="H94" s="15"/>
    </row>
    <row r="95" spans="1:8" s="23" customFormat="1" x14ac:dyDescent="0.25">
      <c r="A95" s="90"/>
      <c r="B95" s="73"/>
      <c r="C95" s="70"/>
      <c r="D95" s="15" t="s">
        <v>16</v>
      </c>
      <c r="E95" s="6" t="s">
        <v>70</v>
      </c>
      <c r="F95" s="66" t="s">
        <v>14</v>
      </c>
      <c r="G95" s="66"/>
      <c r="H95" s="15"/>
    </row>
    <row r="96" spans="1:8" s="23" customFormat="1" ht="42" customHeight="1" x14ac:dyDescent="0.25">
      <c r="A96" s="94">
        <v>8</v>
      </c>
      <c r="B96" s="98" t="s">
        <v>30</v>
      </c>
      <c r="C96" s="83" t="s">
        <v>31</v>
      </c>
      <c r="D96" s="71" t="s">
        <v>54</v>
      </c>
      <c r="E96" s="28"/>
      <c r="F96" s="57">
        <v>2112</v>
      </c>
      <c r="G96" s="27">
        <f>F96*1.2</f>
        <v>2534.4</v>
      </c>
      <c r="H96" s="29" t="s">
        <v>121</v>
      </c>
    </row>
    <row r="97" spans="1:8" s="23" customFormat="1" ht="42" customHeight="1" x14ac:dyDescent="0.25">
      <c r="A97" s="95"/>
      <c r="B97" s="99"/>
      <c r="C97" s="84"/>
      <c r="D97" s="71"/>
      <c r="E97" s="30"/>
      <c r="F97" s="55">
        <v>3168</v>
      </c>
      <c r="G97" s="31">
        <f>F97*1.2</f>
        <v>3801.6</v>
      </c>
      <c r="H97" s="32" t="s">
        <v>122</v>
      </c>
    </row>
    <row r="98" spans="1:8" s="23" customFormat="1" ht="57" customHeight="1" x14ac:dyDescent="0.25">
      <c r="A98" s="95"/>
      <c r="B98" s="99"/>
      <c r="C98" s="84"/>
      <c r="D98" s="115" t="s">
        <v>53</v>
      </c>
      <c r="E98" s="101" t="s">
        <v>12</v>
      </c>
      <c r="F98" s="58">
        <v>300</v>
      </c>
      <c r="G98" s="59">
        <f t="shared" ref="G98:G99" si="1">F98*1.2</f>
        <v>360</v>
      </c>
      <c r="H98" s="60" t="s">
        <v>128</v>
      </c>
    </row>
    <row r="99" spans="1:8" s="23" customFormat="1" ht="57" customHeight="1" x14ac:dyDescent="0.25">
      <c r="A99" s="95"/>
      <c r="B99" s="99"/>
      <c r="C99" s="84"/>
      <c r="D99" s="117"/>
      <c r="E99" s="118"/>
      <c r="F99" s="58">
        <v>600</v>
      </c>
      <c r="G99" s="59">
        <f t="shared" si="1"/>
        <v>720</v>
      </c>
      <c r="H99" s="61" t="s">
        <v>129</v>
      </c>
    </row>
    <row r="100" spans="1:8" s="23" customFormat="1" ht="57" customHeight="1" x14ac:dyDescent="0.25">
      <c r="A100" s="95"/>
      <c r="B100" s="99"/>
      <c r="C100" s="84"/>
      <c r="D100" s="117"/>
      <c r="E100" s="102"/>
      <c r="F100" s="58">
        <v>1000</v>
      </c>
      <c r="G100" s="59">
        <f>F100*1.2</f>
        <v>1200</v>
      </c>
      <c r="H100" s="61" t="s">
        <v>130</v>
      </c>
    </row>
    <row r="101" spans="1:8" s="23" customFormat="1" ht="57" customHeight="1" x14ac:dyDescent="0.25">
      <c r="A101" s="95"/>
      <c r="B101" s="99"/>
      <c r="C101" s="84"/>
      <c r="D101" s="117"/>
      <c r="E101" s="101" t="s">
        <v>110</v>
      </c>
      <c r="F101" s="58">
        <v>500</v>
      </c>
      <c r="G101" s="59">
        <f>F101*1.2</f>
        <v>600</v>
      </c>
      <c r="H101" s="60" t="s">
        <v>128</v>
      </c>
    </row>
    <row r="102" spans="1:8" s="23" customFormat="1" ht="57" customHeight="1" x14ac:dyDescent="0.25">
      <c r="A102" s="95"/>
      <c r="B102" s="99"/>
      <c r="C102" s="84"/>
      <c r="D102" s="117"/>
      <c r="E102" s="118"/>
      <c r="F102" s="58">
        <v>750</v>
      </c>
      <c r="G102" s="59">
        <f>F102*1.2</f>
        <v>900</v>
      </c>
      <c r="H102" s="61" t="s">
        <v>129</v>
      </c>
    </row>
    <row r="103" spans="1:8" s="23" customFormat="1" ht="57" customHeight="1" x14ac:dyDescent="0.25">
      <c r="A103" s="97"/>
      <c r="B103" s="100"/>
      <c r="C103" s="85"/>
      <c r="D103" s="116"/>
      <c r="E103" s="102"/>
      <c r="F103" s="58">
        <v>1000</v>
      </c>
      <c r="G103" s="59">
        <f>F103*1.2</f>
        <v>1200</v>
      </c>
      <c r="H103" s="61" t="s">
        <v>130</v>
      </c>
    </row>
    <row r="104" spans="1:8" s="23" customFormat="1" x14ac:dyDescent="0.25">
      <c r="A104" s="90" t="s">
        <v>32</v>
      </c>
      <c r="B104" s="90"/>
      <c r="C104" s="90" t="s">
        <v>33</v>
      </c>
      <c r="D104" s="90"/>
      <c r="E104" s="90"/>
      <c r="F104" s="90"/>
      <c r="G104" s="90"/>
      <c r="H104" s="90"/>
    </row>
    <row r="105" spans="1:8" s="23" customFormat="1" x14ac:dyDescent="0.25">
      <c r="A105" s="94">
        <v>9</v>
      </c>
      <c r="B105" s="33" t="s">
        <v>34</v>
      </c>
      <c r="C105" s="90" t="s">
        <v>64</v>
      </c>
      <c r="D105" s="90"/>
      <c r="E105" s="90"/>
      <c r="F105" s="90"/>
      <c r="G105" s="90"/>
      <c r="H105" s="33"/>
    </row>
    <row r="106" spans="1:8" s="23" customFormat="1" ht="15.75" customHeight="1" x14ac:dyDescent="0.25">
      <c r="A106" s="95"/>
      <c r="B106" s="83" t="s">
        <v>63</v>
      </c>
      <c r="C106" s="91" t="s">
        <v>77</v>
      </c>
      <c r="D106" s="69" t="s">
        <v>55</v>
      </c>
      <c r="E106" s="66" t="s">
        <v>12</v>
      </c>
      <c r="F106" s="35">
        <v>1738</v>
      </c>
      <c r="G106" s="36">
        <f t="shared" ref="G106:G112" si="2">F106*1.2</f>
        <v>2085.6</v>
      </c>
      <c r="H106" s="10" t="s">
        <v>58</v>
      </c>
    </row>
    <row r="107" spans="1:8" s="23" customFormat="1" x14ac:dyDescent="0.25">
      <c r="A107" s="95"/>
      <c r="B107" s="84"/>
      <c r="C107" s="96"/>
      <c r="D107" s="69"/>
      <c r="E107" s="66"/>
      <c r="F107" s="35">
        <v>2325</v>
      </c>
      <c r="G107" s="36">
        <f t="shared" si="2"/>
        <v>2790</v>
      </c>
      <c r="H107" s="10" t="s">
        <v>66</v>
      </c>
    </row>
    <row r="108" spans="1:8" s="23" customFormat="1" x14ac:dyDescent="0.25">
      <c r="A108" s="95"/>
      <c r="B108" s="84"/>
      <c r="C108" s="96"/>
      <c r="D108" s="69"/>
      <c r="E108" s="66"/>
      <c r="F108" s="35">
        <v>1738</v>
      </c>
      <c r="G108" s="36">
        <f t="shared" si="2"/>
        <v>2085.6</v>
      </c>
      <c r="H108" s="10" t="s">
        <v>57</v>
      </c>
    </row>
    <row r="109" spans="1:8" s="23" customFormat="1" ht="31.5" customHeight="1" x14ac:dyDescent="0.25">
      <c r="A109" s="95"/>
      <c r="B109" s="84"/>
      <c r="C109" s="96"/>
      <c r="D109" s="69" t="s">
        <v>55</v>
      </c>
      <c r="E109" s="66" t="s">
        <v>110</v>
      </c>
      <c r="F109" s="35">
        <v>2325</v>
      </c>
      <c r="G109" s="36">
        <f t="shared" si="2"/>
        <v>2790</v>
      </c>
      <c r="H109" s="15"/>
    </row>
    <row r="110" spans="1:8" s="23" customFormat="1" x14ac:dyDescent="0.25">
      <c r="A110" s="95"/>
      <c r="B110" s="84"/>
      <c r="C110" s="96"/>
      <c r="D110" s="69"/>
      <c r="E110" s="66"/>
      <c r="F110" s="35">
        <v>2325</v>
      </c>
      <c r="G110" s="36">
        <f t="shared" si="2"/>
        <v>2790</v>
      </c>
      <c r="H110" s="10" t="s">
        <v>57</v>
      </c>
    </row>
    <row r="111" spans="1:8" s="23" customFormat="1" ht="30" x14ac:dyDescent="0.25">
      <c r="A111" s="95"/>
      <c r="B111" s="84"/>
      <c r="C111" s="96"/>
      <c r="D111" s="69" t="s">
        <v>55</v>
      </c>
      <c r="E111" s="6" t="s">
        <v>118</v>
      </c>
      <c r="F111" s="35">
        <v>1856</v>
      </c>
      <c r="G111" s="36">
        <f t="shared" si="2"/>
        <v>2227.1999999999998</v>
      </c>
      <c r="H111" s="91" t="s">
        <v>117</v>
      </c>
    </row>
    <row r="112" spans="1:8" s="23" customFormat="1" ht="30" x14ac:dyDescent="0.25">
      <c r="A112" s="97"/>
      <c r="B112" s="85"/>
      <c r="C112" s="92"/>
      <c r="D112" s="69"/>
      <c r="E112" s="6" t="s">
        <v>119</v>
      </c>
      <c r="F112" s="35">
        <v>2459</v>
      </c>
      <c r="G112" s="36">
        <f t="shared" si="2"/>
        <v>2950.7999999999997</v>
      </c>
      <c r="H112" s="92"/>
    </row>
    <row r="113" spans="1:8" s="23" customFormat="1" x14ac:dyDescent="0.25">
      <c r="A113" s="94">
        <v>10</v>
      </c>
      <c r="B113" s="33" t="s">
        <v>99</v>
      </c>
      <c r="C113" s="90" t="s">
        <v>100</v>
      </c>
      <c r="D113" s="90"/>
      <c r="E113" s="90"/>
      <c r="F113" s="90"/>
      <c r="G113" s="90"/>
      <c r="H113" s="90"/>
    </row>
    <row r="114" spans="1:8" s="23" customFormat="1" x14ac:dyDescent="0.25">
      <c r="A114" s="95"/>
      <c r="B114" s="83"/>
      <c r="C114" s="83" t="s">
        <v>101</v>
      </c>
      <c r="D114" s="83" t="s">
        <v>53</v>
      </c>
      <c r="E114" s="6" t="s">
        <v>12</v>
      </c>
      <c r="F114" s="35">
        <v>345</v>
      </c>
      <c r="G114" s="36">
        <f>F114*1.2</f>
        <v>414</v>
      </c>
      <c r="H114" s="10"/>
    </row>
    <row r="115" spans="1:8" s="23" customFormat="1" x14ac:dyDescent="0.25">
      <c r="A115" s="95"/>
      <c r="B115" s="84"/>
      <c r="C115" s="84"/>
      <c r="D115" s="84"/>
      <c r="E115" s="6" t="s">
        <v>11</v>
      </c>
      <c r="F115" s="35">
        <v>353</v>
      </c>
      <c r="G115" s="36">
        <f>F115*1.2</f>
        <v>423.59999999999997</v>
      </c>
      <c r="H115" s="10"/>
    </row>
    <row r="116" spans="1:8" x14ac:dyDescent="0.25">
      <c r="A116" s="72">
        <v>11</v>
      </c>
      <c r="B116" s="16" t="s">
        <v>35</v>
      </c>
      <c r="C116" s="93" t="s">
        <v>37</v>
      </c>
      <c r="D116" s="93"/>
      <c r="E116" s="93"/>
      <c r="F116" s="93"/>
      <c r="G116" s="93"/>
      <c r="H116" s="12"/>
    </row>
    <row r="117" spans="1:8" ht="31.5" customHeight="1" x14ac:dyDescent="0.25">
      <c r="A117" s="72"/>
      <c r="B117" s="73"/>
      <c r="C117" s="51" t="s">
        <v>36</v>
      </c>
      <c r="D117" s="52" t="s">
        <v>56</v>
      </c>
      <c r="E117" s="53" t="s">
        <v>70</v>
      </c>
      <c r="F117" s="54">
        <v>524</v>
      </c>
      <c r="G117" s="54">
        <f>F117*1.2</f>
        <v>628.79999999999995</v>
      </c>
      <c r="H117" s="12"/>
    </row>
    <row r="118" spans="1:8" ht="31.5" customHeight="1" x14ac:dyDescent="0.25">
      <c r="A118" s="72"/>
      <c r="B118" s="73"/>
      <c r="C118" s="37" t="s">
        <v>38</v>
      </c>
      <c r="D118" s="38" t="s">
        <v>56</v>
      </c>
      <c r="E118" s="6" t="s">
        <v>70</v>
      </c>
      <c r="F118" s="36">
        <v>648</v>
      </c>
      <c r="G118" s="36">
        <f>F118*1.2</f>
        <v>777.6</v>
      </c>
      <c r="H118" s="12"/>
    </row>
    <row r="119" spans="1:8" x14ac:dyDescent="0.25">
      <c r="A119" s="73" t="s">
        <v>39</v>
      </c>
      <c r="B119" s="73"/>
      <c r="C119" s="86" t="s">
        <v>40</v>
      </c>
      <c r="D119" s="86"/>
      <c r="E119" s="86"/>
      <c r="F119" s="86"/>
      <c r="G119" s="86"/>
      <c r="H119" s="86"/>
    </row>
    <row r="120" spans="1:8" x14ac:dyDescent="0.25">
      <c r="A120" s="73" t="s">
        <v>126</v>
      </c>
      <c r="B120" s="73" t="s">
        <v>41</v>
      </c>
      <c r="C120" s="70" t="s">
        <v>48</v>
      </c>
      <c r="D120" s="75" t="s">
        <v>13</v>
      </c>
      <c r="E120" s="6" t="s">
        <v>12</v>
      </c>
      <c r="F120" s="66" t="s">
        <v>14</v>
      </c>
      <c r="G120" s="66"/>
      <c r="H120" s="39"/>
    </row>
    <row r="121" spans="1:8" x14ac:dyDescent="0.25">
      <c r="A121" s="73"/>
      <c r="B121" s="73"/>
      <c r="C121" s="70"/>
      <c r="D121" s="75"/>
      <c r="E121" s="6" t="s">
        <v>110</v>
      </c>
      <c r="F121" s="66"/>
      <c r="G121" s="66"/>
      <c r="H121" s="5"/>
    </row>
    <row r="122" spans="1:8" x14ac:dyDescent="0.25">
      <c r="A122" s="16" t="s">
        <v>96</v>
      </c>
      <c r="B122" s="16" t="s">
        <v>42</v>
      </c>
      <c r="C122" s="13" t="s">
        <v>47</v>
      </c>
      <c r="D122" s="40" t="s">
        <v>16</v>
      </c>
      <c r="E122" s="6"/>
      <c r="F122" s="66" t="s">
        <v>14</v>
      </c>
      <c r="G122" s="66"/>
      <c r="H122" s="5"/>
    </row>
    <row r="123" spans="1:8" ht="31.5" customHeight="1" x14ac:dyDescent="0.25">
      <c r="A123" s="72">
        <v>14</v>
      </c>
      <c r="B123" s="73" t="s">
        <v>43</v>
      </c>
      <c r="C123" s="70" t="s">
        <v>46</v>
      </c>
      <c r="D123" s="76" t="s">
        <v>13</v>
      </c>
      <c r="E123" s="6" t="s">
        <v>12</v>
      </c>
      <c r="F123" s="66" t="s">
        <v>14</v>
      </c>
      <c r="G123" s="66"/>
      <c r="H123" s="5"/>
    </row>
    <row r="124" spans="1:8" ht="31.5" customHeight="1" x14ac:dyDescent="0.25">
      <c r="A124" s="72"/>
      <c r="B124" s="73"/>
      <c r="C124" s="70"/>
      <c r="D124" s="76"/>
      <c r="E124" s="6" t="s">
        <v>110</v>
      </c>
      <c r="F124" s="66"/>
      <c r="G124" s="66"/>
      <c r="H124" s="5"/>
    </row>
    <row r="125" spans="1:8" ht="30" x14ac:dyDescent="0.25">
      <c r="A125" s="41">
        <v>15</v>
      </c>
      <c r="B125" s="16" t="s">
        <v>44</v>
      </c>
      <c r="C125" s="13" t="s">
        <v>51</v>
      </c>
      <c r="D125" s="38" t="s">
        <v>16</v>
      </c>
      <c r="E125" s="6" t="s">
        <v>70</v>
      </c>
      <c r="F125" s="66" t="s">
        <v>14</v>
      </c>
      <c r="G125" s="66"/>
      <c r="H125" s="6"/>
    </row>
    <row r="126" spans="1:8" ht="60" x14ac:dyDescent="0.25">
      <c r="A126" s="41">
        <v>16</v>
      </c>
      <c r="B126" s="42" t="s">
        <v>113</v>
      </c>
      <c r="C126" s="43" t="s">
        <v>114</v>
      </c>
      <c r="D126" s="44" t="s">
        <v>56</v>
      </c>
      <c r="E126" s="45" t="s">
        <v>115</v>
      </c>
      <c r="F126" s="55">
        <v>212</v>
      </c>
      <c r="G126" s="45">
        <f>F126*1.2</f>
        <v>254.39999999999998</v>
      </c>
      <c r="H126" s="46" t="s">
        <v>120</v>
      </c>
    </row>
    <row r="127" spans="1:8" ht="30" customHeight="1" x14ac:dyDescent="0.25">
      <c r="A127" s="47">
        <v>17</v>
      </c>
      <c r="B127" s="48" t="s">
        <v>73</v>
      </c>
      <c r="C127" s="8" t="s">
        <v>74</v>
      </c>
      <c r="D127" s="49" t="s">
        <v>65</v>
      </c>
      <c r="E127" s="9" t="s">
        <v>70</v>
      </c>
      <c r="F127" s="56">
        <v>2181.91</v>
      </c>
      <c r="G127" s="26">
        <f>F127*1.2</f>
        <v>2618.2919999999999</v>
      </c>
      <c r="H127" s="9"/>
    </row>
    <row r="128" spans="1:8" x14ac:dyDescent="0.25">
      <c r="A128" s="72" t="s">
        <v>45</v>
      </c>
      <c r="B128" s="72"/>
      <c r="C128" s="86" t="s">
        <v>15</v>
      </c>
      <c r="D128" s="86"/>
      <c r="E128" s="86"/>
      <c r="F128" s="86"/>
      <c r="G128" s="86"/>
      <c r="H128" s="86"/>
    </row>
    <row r="129" spans="1:8" ht="26.25" customHeight="1" x14ac:dyDescent="0.25">
      <c r="A129" s="72">
        <v>18</v>
      </c>
      <c r="B129" s="73" t="s">
        <v>49</v>
      </c>
      <c r="C129" s="70" t="s">
        <v>76</v>
      </c>
      <c r="D129" s="71" t="s">
        <v>52</v>
      </c>
      <c r="E129" s="62" t="s">
        <v>12</v>
      </c>
      <c r="F129" s="64">
        <v>1215</v>
      </c>
      <c r="G129" s="64">
        <f>F129*1.2</f>
        <v>1458</v>
      </c>
      <c r="H129" s="74" t="s">
        <v>78</v>
      </c>
    </row>
    <row r="130" spans="1:8" ht="26.25" customHeight="1" x14ac:dyDescent="0.25">
      <c r="A130" s="72"/>
      <c r="B130" s="73"/>
      <c r="C130" s="70"/>
      <c r="D130" s="71"/>
      <c r="E130" s="63"/>
      <c r="F130" s="65"/>
      <c r="G130" s="65"/>
      <c r="H130" s="74"/>
    </row>
    <row r="131" spans="1:8" ht="26.25" customHeight="1" x14ac:dyDescent="0.25">
      <c r="A131" s="72"/>
      <c r="B131" s="73"/>
      <c r="C131" s="70"/>
      <c r="D131" s="71"/>
      <c r="E131" s="24" t="s">
        <v>110</v>
      </c>
      <c r="F131" s="50">
        <v>1458</v>
      </c>
      <c r="G131" s="50">
        <f>F131*1.2</f>
        <v>1749.6</v>
      </c>
      <c r="H131" s="74"/>
    </row>
    <row r="132" spans="1:8" ht="26.25" customHeight="1" x14ac:dyDescent="0.25">
      <c r="A132" s="72"/>
      <c r="B132" s="73"/>
      <c r="C132" s="70" t="s">
        <v>79</v>
      </c>
      <c r="D132" s="71" t="s">
        <v>67</v>
      </c>
      <c r="E132" s="62" t="s">
        <v>12</v>
      </c>
      <c r="F132" s="78" t="s">
        <v>68</v>
      </c>
      <c r="G132" s="79"/>
      <c r="H132" s="74"/>
    </row>
    <row r="133" spans="1:8" ht="26.25" customHeight="1" x14ac:dyDescent="0.25">
      <c r="A133" s="72"/>
      <c r="B133" s="73"/>
      <c r="C133" s="70"/>
      <c r="D133" s="71"/>
      <c r="E133" s="63"/>
      <c r="F133" s="80"/>
      <c r="G133" s="81"/>
      <c r="H133" s="74"/>
    </row>
    <row r="134" spans="1:8" ht="26.25" customHeight="1" x14ac:dyDescent="0.25">
      <c r="A134" s="72"/>
      <c r="B134" s="73"/>
      <c r="C134" s="70"/>
      <c r="D134" s="71"/>
      <c r="E134" s="24" t="s">
        <v>110</v>
      </c>
      <c r="F134" s="67" t="s">
        <v>69</v>
      </c>
      <c r="G134" s="67"/>
      <c r="H134" s="74"/>
    </row>
    <row r="135" spans="1:8" ht="48" customHeight="1" x14ac:dyDescent="0.25">
      <c r="A135" s="72">
        <v>19</v>
      </c>
      <c r="B135" s="73" t="s">
        <v>103</v>
      </c>
      <c r="C135" s="105" t="s">
        <v>104</v>
      </c>
      <c r="D135" s="69" t="s">
        <v>67</v>
      </c>
      <c r="E135" s="34" t="s">
        <v>12</v>
      </c>
      <c r="F135" s="50">
        <v>1767</v>
      </c>
      <c r="G135" s="50">
        <f>F135*1.2</f>
        <v>2120.4</v>
      </c>
      <c r="H135" s="105" t="s">
        <v>112</v>
      </c>
    </row>
    <row r="136" spans="1:8" ht="48" customHeight="1" x14ac:dyDescent="0.25">
      <c r="A136" s="72"/>
      <c r="B136" s="73"/>
      <c r="C136" s="106"/>
      <c r="D136" s="69"/>
      <c r="E136" s="34" t="s">
        <v>110</v>
      </c>
      <c r="F136" s="50">
        <v>2846</v>
      </c>
      <c r="G136" s="50">
        <f>F136*1.2</f>
        <v>3415.2</v>
      </c>
      <c r="H136" s="106"/>
    </row>
  </sheetData>
  <sheetProtection selectLockedCells="1" selectUnlockedCells="1"/>
  <autoFilter ref="A13:H134"/>
  <mergeCells count="230">
    <mergeCell ref="B88:B90"/>
    <mergeCell ref="C88:C90"/>
    <mergeCell ref="F90:G90"/>
    <mergeCell ref="A88:A90"/>
    <mergeCell ref="A93:A95"/>
    <mergeCell ref="C93:C95"/>
    <mergeCell ref="B93:B95"/>
    <mergeCell ref="B26:B44"/>
    <mergeCell ref="B45:B77"/>
    <mergeCell ref="C26:H26"/>
    <mergeCell ref="C27:C29"/>
    <mergeCell ref="D66:D68"/>
    <mergeCell ref="D69:D71"/>
    <mergeCell ref="D72:D74"/>
    <mergeCell ref="D75:D77"/>
    <mergeCell ref="D54:D56"/>
    <mergeCell ref="D57:D59"/>
    <mergeCell ref="D60:D62"/>
    <mergeCell ref="D63:D65"/>
    <mergeCell ref="C39:C41"/>
    <mergeCell ref="C42:C44"/>
    <mergeCell ref="C45:C47"/>
    <mergeCell ref="C48:C50"/>
    <mergeCell ref="C51:C53"/>
    <mergeCell ref="H69:H71"/>
    <mergeCell ref="H72:H74"/>
    <mergeCell ref="H75:H77"/>
    <mergeCell ref="H30:H32"/>
    <mergeCell ref="H33:H35"/>
    <mergeCell ref="H36:H38"/>
    <mergeCell ref="H39:H41"/>
    <mergeCell ref="H42:H44"/>
    <mergeCell ref="H45:H47"/>
    <mergeCell ref="H48:H50"/>
    <mergeCell ref="H51:H53"/>
    <mergeCell ref="H54:H56"/>
    <mergeCell ref="E5:H5"/>
    <mergeCell ref="F6:G6"/>
    <mergeCell ref="A135:A136"/>
    <mergeCell ref="B135:B136"/>
    <mergeCell ref="C135:C136"/>
    <mergeCell ref="D135:D136"/>
    <mergeCell ref="H135:H136"/>
    <mergeCell ref="C78:H78"/>
    <mergeCell ref="C79:C81"/>
    <mergeCell ref="C82:C84"/>
    <mergeCell ref="C85:C86"/>
    <mergeCell ref="D79:D81"/>
    <mergeCell ref="D82:D84"/>
    <mergeCell ref="D85:D86"/>
    <mergeCell ref="H85:H86"/>
    <mergeCell ref="E79:E80"/>
    <mergeCell ref="E82:E83"/>
    <mergeCell ref="A78:A87"/>
    <mergeCell ref="B79:B87"/>
    <mergeCell ref="C87:H87"/>
    <mergeCell ref="C66:C68"/>
    <mergeCell ref="C69:C71"/>
    <mergeCell ref="C72:C74"/>
    <mergeCell ref="C75:C77"/>
    <mergeCell ref="C54:C56"/>
    <mergeCell ref="C57:C59"/>
    <mergeCell ref="C60:C62"/>
    <mergeCell ref="C63:C65"/>
    <mergeCell ref="H27:H29"/>
    <mergeCell ref="F75:F76"/>
    <mergeCell ref="G75:G76"/>
    <mergeCell ref="E66:E67"/>
    <mergeCell ref="F66:F67"/>
    <mergeCell ref="F72:F73"/>
    <mergeCell ref="G72:G73"/>
    <mergeCell ref="D48:D50"/>
    <mergeCell ref="C30:C32"/>
    <mergeCell ref="G66:G67"/>
    <mergeCell ref="E69:E70"/>
    <mergeCell ref="F69:F70"/>
    <mergeCell ref="G69:G70"/>
    <mergeCell ref="E57:E58"/>
    <mergeCell ref="F57:F58"/>
    <mergeCell ref="G57:G58"/>
    <mergeCell ref="E60:E61"/>
    <mergeCell ref="F60:F61"/>
    <mergeCell ref="G60:G61"/>
    <mergeCell ref="H66:H68"/>
    <mergeCell ref="A91:H91"/>
    <mergeCell ref="D93:D94"/>
    <mergeCell ref="B114:B115"/>
    <mergeCell ref="A113:A115"/>
    <mergeCell ref="C114:C115"/>
    <mergeCell ref="D114:D115"/>
    <mergeCell ref="D111:D112"/>
    <mergeCell ref="C106:C112"/>
    <mergeCell ref="B106:B112"/>
    <mergeCell ref="A105:A112"/>
    <mergeCell ref="B96:B103"/>
    <mergeCell ref="A96:A103"/>
    <mergeCell ref="D98:D103"/>
    <mergeCell ref="E98:E100"/>
    <mergeCell ref="E101:E103"/>
    <mergeCell ref="C96:C103"/>
    <mergeCell ref="C120:C121"/>
    <mergeCell ref="C119:H119"/>
    <mergeCell ref="A119:B119"/>
    <mergeCell ref="F122:G122"/>
    <mergeCell ref="A104:B104"/>
    <mergeCell ref="A116:A118"/>
    <mergeCell ref="C105:G105"/>
    <mergeCell ref="C113:H113"/>
    <mergeCell ref="H111:H112"/>
    <mergeCell ref="C116:G116"/>
    <mergeCell ref="C104:H104"/>
    <mergeCell ref="A8:H8"/>
    <mergeCell ref="A9:H9"/>
    <mergeCell ref="A11:H11"/>
    <mergeCell ref="A14:H14"/>
    <mergeCell ref="A15:B15"/>
    <mergeCell ref="C15:H15"/>
    <mergeCell ref="D88:D89"/>
    <mergeCell ref="F88:G88"/>
    <mergeCell ref="F89:G89"/>
    <mergeCell ref="A16:A18"/>
    <mergeCell ref="C16:C18"/>
    <mergeCell ref="A19:B19"/>
    <mergeCell ref="C19:H19"/>
    <mergeCell ref="D20:D21"/>
    <mergeCell ref="F20:G20"/>
    <mergeCell ref="F21:G21"/>
    <mergeCell ref="F22:G22"/>
    <mergeCell ref="A20:A22"/>
    <mergeCell ref="B20:B22"/>
    <mergeCell ref="C20:C22"/>
    <mergeCell ref="D16:D17"/>
    <mergeCell ref="A26:A77"/>
    <mergeCell ref="B16:B18"/>
    <mergeCell ref="F16:G16"/>
    <mergeCell ref="A128:B128"/>
    <mergeCell ref="C128:H128"/>
    <mergeCell ref="C129:C131"/>
    <mergeCell ref="D96:D97"/>
    <mergeCell ref="D23:D24"/>
    <mergeCell ref="F23:G23"/>
    <mergeCell ref="F24:G24"/>
    <mergeCell ref="F25:G25"/>
    <mergeCell ref="C23:C25"/>
    <mergeCell ref="D109:D110"/>
    <mergeCell ref="E109:E110"/>
    <mergeCell ref="F95:G95"/>
    <mergeCell ref="F94:G94"/>
    <mergeCell ref="F93:G93"/>
    <mergeCell ref="C92:H92"/>
    <mergeCell ref="A92:B92"/>
    <mergeCell ref="A23:A25"/>
    <mergeCell ref="D27:D29"/>
    <mergeCell ref="D123:D124"/>
    <mergeCell ref="F123:G124"/>
    <mergeCell ref="A120:A121"/>
    <mergeCell ref="E54:E55"/>
    <mergeCell ref="F54:F55"/>
    <mergeCell ref="B120:B121"/>
    <mergeCell ref="E132:E133"/>
    <mergeCell ref="F132:G133"/>
    <mergeCell ref="D33:D35"/>
    <mergeCell ref="C36:C38"/>
    <mergeCell ref="D36:D38"/>
    <mergeCell ref="F17:G17"/>
    <mergeCell ref="H16:H18"/>
    <mergeCell ref="F18:G18"/>
    <mergeCell ref="E36:E37"/>
    <mergeCell ref="F36:F37"/>
    <mergeCell ref="G36:G37"/>
    <mergeCell ref="E39:E40"/>
    <mergeCell ref="F39:F40"/>
    <mergeCell ref="G39:G40"/>
    <mergeCell ref="E45:E46"/>
    <mergeCell ref="F45:F46"/>
    <mergeCell ref="G45:G46"/>
    <mergeCell ref="E48:E49"/>
    <mergeCell ref="F48:F49"/>
    <mergeCell ref="G48:G49"/>
    <mergeCell ref="H57:H59"/>
    <mergeCell ref="H60:H62"/>
    <mergeCell ref="H63:H65"/>
    <mergeCell ref="A10:H10"/>
    <mergeCell ref="D106:D108"/>
    <mergeCell ref="E106:E108"/>
    <mergeCell ref="C132:C134"/>
    <mergeCell ref="D132:D134"/>
    <mergeCell ref="A129:A134"/>
    <mergeCell ref="B129:B134"/>
    <mergeCell ref="H129:H134"/>
    <mergeCell ref="F134:G134"/>
    <mergeCell ref="D129:D131"/>
    <mergeCell ref="D120:D121"/>
    <mergeCell ref="F120:G121"/>
    <mergeCell ref="F125:G125"/>
    <mergeCell ref="A123:A124"/>
    <mergeCell ref="B123:B124"/>
    <mergeCell ref="C123:C124"/>
    <mergeCell ref="B117:B118"/>
    <mergeCell ref="D51:D53"/>
    <mergeCell ref="B23:B25"/>
    <mergeCell ref="D39:D41"/>
    <mergeCell ref="D42:D44"/>
    <mergeCell ref="D45:D47"/>
    <mergeCell ref="D30:D32"/>
    <mergeCell ref="C33:C35"/>
    <mergeCell ref="E129:E130"/>
    <mergeCell ref="F129:F130"/>
    <mergeCell ref="G129:G130"/>
    <mergeCell ref="E27:E28"/>
    <mergeCell ref="F27:F28"/>
    <mergeCell ref="G27:G28"/>
    <mergeCell ref="E30:E31"/>
    <mergeCell ref="F30:F31"/>
    <mergeCell ref="G30:G31"/>
    <mergeCell ref="E33:E34"/>
    <mergeCell ref="F33:F34"/>
    <mergeCell ref="G33:G34"/>
    <mergeCell ref="E42:E43"/>
    <mergeCell ref="F42:F43"/>
    <mergeCell ref="G42:G43"/>
    <mergeCell ref="E51:E52"/>
    <mergeCell ref="F51:F52"/>
    <mergeCell ref="G51:G52"/>
    <mergeCell ref="E63:E64"/>
    <mergeCell ref="F63:F64"/>
    <mergeCell ref="G63:G64"/>
    <mergeCell ref="E72:E73"/>
    <mergeCell ref="G54:G55"/>
    <mergeCell ref="E75:E76"/>
  </mergeCells>
  <pageMargins left="0" right="0" top="0" bottom="0" header="0.51181102362204722" footer="0.51181102362204722"/>
  <pageSetup paperSize="9" scale="56" firstPageNumber="0" orientation="portrait" r:id="rId1"/>
  <headerFooter alignWithMargins="0"/>
  <rowBreaks count="2" manualBreakCount="2">
    <brk id="4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Братск (ЕПУ)</vt:lpstr>
      <vt:lpstr>'Братск (ЕПУ)'!Заголовки_для_печати</vt:lpstr>
      <vt:lpstr>'Братск (ЕПУ)'!Область_печати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Алена Александровна</dc:creator>
  <cp:lastModifiedBy>Суворова Ирина Игоревна</cp:lastModifiedBy>
  <cp:lastPrinted>2020-09-04T06:52:19Z</cp:lastPrinted>
  <dcterms:created xsi:type="dcterms:W3CDTF">2016-12-28T05:20:36Z</dcterms:created>
  <dcterms:modified xsi:type="dcterms:W3CDTF">2021-05-19T08:04:33Z</dcterms:modified>
</cp:coreProperties>
</file>